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15" windowHeight="9165" activeTab="0"/>
  </bookViews>
  <sheets>
    <sheet name="取得単位一覧表（自動計算）" sheetId="1" r:id="rId1"/>
  </sheets>
  <definedNames>
    <definedName name="_xlnm.Print_Area" localSheetId="0">'取得単位一覧表（自動計算）'!$A$1:$J$87</definedName>
  </definedNames>
  <calcPr fullCalcOnLoad="1"/>
</workbook>
</file>

<file path=xl/sharedStrings.xml><?xml version="1.0" encoding="utf-8"?>
<sst xmlns="http://schemas.openxmlformats.org/spreadsheetml/2006/main" count="111" uniqueCount="92">
  <si>
    <t>フリガナ</t>
  </si>
  <si>
    <t>単位</t>
  </si>
  <si>
    <t>実施年月日</t>
  </si>
  <si>
    <t>講座／コース名</t>
  </si>
  <si>
    <t>認定番号</t>
  </si>
  <si>
    <t>主催者名</t>
  </si>
  <si>
    <t>振込日</t>
  </si>
  <si>
    <t>JAFA</t>
  </si>
  <si>
    <t>会員番号</t>
  </si>
  <si>
    <t>新住所：　〒　　　　－</t>
  </si>
  <si>
    <t>姓名：</t>
  </si>
  <si>
    <t>単位の記入が＜裏面＞に続く場合も、＜表面＞と＜裏面＞の合計単位をこちらにご記入ください。</t>
  </si>
  <si>
    <t>　　　　　　　取 得 単 位 一 覧 表　　　＜裏面＞</t>
  </si>
  <si>
    <t>※ＦＡＸでお送り頂く場合、取得単位の記入が＜表面＞に収まる場合は＜裏面＞をお送りいただく必要はありません。</t>
  </si>
  <si>
    <t>公益社団法人 日本フィットネス協会　行　　　</t>
  </si>
  <si>
    <t>(公社)日本フィットネス協会</t>
  </si>
  <si>
    <t>氏　名　</t>
  </si>
  <si>
    <t>JAFA事務局記入欄</t>
  </si>
  <si>
    <t>振込日</t>
  </si>
  <si>
    <t>20　　　年　　　月　　　日</t>
  </si>
  <si>
    <t>手続書受領日</t>
  </si>
  <si>
    <t>20　　　年　　　月　　　日　</t>
  </si>
  <si>
    <t>カード発行日</t>
  </si>
  <si>
    <t>20　　　年　　　月　　　日</t>
  </si>
  <si>
    <t>　　　　　　　取 得 単 位 一 覧 表　　　＜表面＞</t>
  </si>
  <si>
    <t>GFI番号</t>
  </si>
  <si>
    <t>有効期限</t>
  </si>
  <si>
    <t>ヘルスネットワーク購読単位(１年間で3.0単位、２年間で6.0単位)</t>
  </si>
  <si>
    <r>
      <t>①ヘルスネットワーク購読単位記入欄</t>
    </r>
    <r>
      <rPr>
        <sz val="11"/>
        <color indexed="10"/>
        <rFont val="HG丸ｺﾞｼｯｸM-PRO"/>
        <family val="3"/>
      </rPr>
      <t>(JAFA会員のみ)</t>
    </r>
  </si>
  <si>
    <t>単位数</t>
  </si>
  <si>
    <t>大学・短大・専門学校講師、サークル主催の運動指導、公共機関委託事業の運動指導</t>
  </si>
  <si>
    <t>81時間以上</t>
  </si>
  <si>
    <t>延べ時間</t>
  </si>
  <si>
    <t>1.5時間以上～9時間未満</t>
  </si>
  <si>
    <t>9時間以上～18時間未満</t>
  </si>
  <si>
    <t>18時間以上～27時間未満</t>
  </si>
  <si>
    <t>27時間以上～36時間未満</t>
  </si>
  <si>
    <t>36時間以上～45時間未満</t>
  </si>
  <si>
    <t>45時間以上～54時間未満</t>
  </si>
  <si>
    <t>54時間以上～63時間未満</t>
  </si>
  <si>
    <t>63時間以上～72時間未満</t>
  </si>
  <si>
    <t>72時間以上～81時間未満</t>
  </si>
  <si>
    <t>指導実績で取得できる最大単位は
5.0単位です。</t>
  </si>
  <si>
    <t>●更新期間内の指導合計（延べ）時間数を計算してください。（契約期間、指導場所数は問いません）</t>
  </si>
  <si>
    <t>●取得単位一覧表と、指導実績表を併せて提出してください。</t>
  </si>
  <si>
    <t>●指導実績関連書類（契約・委嘱書など）は更新手続きが完了するまで保管してください。</t>
  </si>
  <si>
    <t>【例１】週1回（1レッスン：45分）・・・45分×4週（1ヶ月）×3ヶ月＝540分（9時間）=1.0単位</t>
  </si>
  <si>
    <t>【例2】週2回（1レッスン：45分）・・・45分×2回×4週（1ヶ月）×12ヶ月＝4,320分（72時間）＝4.5単位</t>
  </si>
  <si>
    <t>　※記載内容について確認をとる場合があります。</t>
  </si>
  <si>
    <r>
      <t>※＜裏面＞に記入がある場合は右に</t>
    </r>
    <r>
      <rPr>
        <sz val="10"/>
        <rFont val="Wingdings"/>
        <family val="0"/>
      </rPr>
      <t>þ</t>
    </r>
    <r>
      <rPr>
        <sz val="10"/>
        <rFont val="HG丸ｺﾞｼｯｸM-PRO"/>
        <family val="3"/>
      </rPr>
      <t>を入れてください　□＜裏面＞につづく</t>
    </r>
  </si>
  <si>
    <t>GFI有効期限</t>
  </si>
  <si>
    <t>◆対象者　スポーツクラブで運動指導している方（種目は問いません）</t>
  </si>
  <si>
    <t>合　　　計　　（　①　＋　②　＋　③　）</t>
  </si>
  <si>
    <t>※③指導実績について　（時間目安）</t>
  </si>
  <si>
    <t>取得単位数</t>
  </si>
  <si>
    <t>②単位計</t>
  </si>
  <si>
    <r>
      <rPr>
        <sz val="11"/>
        <color indexed="8"/>
        <rFont val="HG丸ｺﾞｼｯｸM-PRO"/>
        <family val="3"/>
      </rPr>
      <t>②講座／コース単位</t>
    </r>
    <r>
      <rPr>
        <sz val="11"/>
        <rFont val="HG丸ｺﾞｼｯｸM-PRO"/>
        <family val="3"/>
      </rPr>
      <t>　記入欄　</t>
    </r>
    <r>
      <rPr>
        <sz val="8"/>
        <rFont val="HG丸ｺﾞｼｯｸM-PRO"/>
        <family val="3"/>
      </rPr>
      <t>※JAFA教育単位取得証明書「</t>
    </r>
    <r>
      <rPr>
        <sz val="8"/>
        <color indexed="10"/>
        <rFont val="HG丸ｺﾞｼｯｸM-PRO"/>
        <family val="3"/>
      </rPr>
      <t>GFI取得単位数</t>
    </r>
    <r>
      <rPr>
        <sz val="8"/>
        <rFont val="HG丸ｺﾞｼｯｸM-PRO"/>
        <family val="3"/>
      </rPr>
      <t>」欄の単位数を転記してください　</t>
    </r>
    <r>
      <rPr>
        <sz val="6"/>
        <rFont val="HG丸ｺﾞｼｯｸM-PRO"/>
        <family val="3"/>
      </rPr>
      <t>☆認定番号の記入がない場合は無効</t>
    </r>
  </si>
  <si>
    <t>①取得単位数</t>
  </si>
  <si>
    <t>保有資格</t>
  </si>
  <si>
    <t>ADBI</t>
  </si>
  <si>
    <t>ADI</t>
  </si>
  <si>
    <t>REBI</t>
  </si>
  <si>
    <t>REI</t>
  </si>
  <si>
    <t>SEBI</t>
  </si>
  <si>
    <t>SEI</t>
  </si>
  <si>
    <t>WEBI</t>
  </si>
  <si>
    <t>種目</t>
  </si>
  <si>
    <t>新電話番号：</t>
  </si>
  <si>
    <t>携帯電話番号：</t>
  </si>
  <si>
    <r>
      <t>③指導実績　</t>
    </r>
    <r>
      <rPr>
        <sz val="9"/>
        <rFont val="HG丸ｺﾞｼｯｸM-PRO"/>
        <family val="3"/>
      </rPr>
      <t>リストより選択して下さい。　</t>
    </r>
  </si>
  <si>
    <t>※指導実績がある方は、別紙「指導実績表」を併せて提出してください。時間目安は裏面（次ページ）およびWebページ「GFI資格更新について」をご覧下さい。</t>
  </si>
  <si>
    <t>メール添付送信先</t>
  </si>
  <si>
    <t>renewal@jafa-net.or.jp</t>
  </si>
  <si>
    <t>FAX.03-6240-9725</t>
  </si>
  <si>
    <t>※ 住所や姓名の変更の場合はご入力ください。</t>
  </si>
  <si>
    <t>　年　　　　月　　　日</t>
  </si>
  <si>
    <t>資格更新料</t>
  </si>
  <si>
    <t>を</t>
  </si>
  <si>
    <t>　右記のとおり振り込みました。</t>
  </si>
  <si>
    <r>
      <rPr>
        <sz val="11"/>
        <color indexed="8"/>
        <rFont val="HG丸ｺﾞｼｯｸM-PRO"/>
        <family val="3"/>
      </rPr>
      <t>②-2　GFIｽｷﾙｱｯﾌﾟｾﾐﾅｰ</t>
    </r>
    <r>
      <rPr>
        <sz val="11"/>
        <rFont val="HG丸ｺﾞｼｯｸM-PRO"/>
        <family val="3"/>
      </rPr>
      <t>　記入欄</t>
    </r>
    <r>
      <rPr>
        <sz val="11"/>
        <color indexed="10"/>
        <rFont val="HG丸ｺﾞｼｯｸM-PRO"/>
        <family val="3"/>
      </rPr>
      <t>（初回更新者は2講座以上の受講必須）　</t>
    </r>
    <r>
      <rPr>
        <sz val="9"/>
        <color indexed="8"/>
        <rFont val="HG丸ｺﾞｼｯｸM-PRO"/>
        <family val="3"/>
      </rPr>
      <t>記入欄が不足の場合は②-１、裏面に記入</t>
    </r>
    <r>
      <rPr>
        <sz val="11"/>
        <color indexed="10"/>
        <rFont val="HG丸ｺﾞｼｯｸM-PRO"/>
        <family val="3"/>
      </rPr>
      <t xml:space="preserve">
</t>
    </r>
    <r>
      <rPr>
        <sz val="11"/>
        <rFont val="HG丸ｺﾞｼｯｸM-PRO"/>
        <family val="3"/>
      </rPr>
      <t>　</t>
    </r>
    <r>
      <rPr>
        <sz val="8"/>
        <rFont val="HG丸ｺﾞｼｯｸM-PRO"/>
        <family val="3"/>
      </rPr>
      <t>※教育単位証明書「</t>
    </r>
    <r>
      <rPr>
        <sz val="8"/>
        <color indexed="10"/>
        <rFont val="HG丸ｺﾞｼｯｸM-PRO"/>
        <family val="3"/>
      </rPr>
      <t>GFI取得単位数</t>
    </r>
    <r>
      <rPr>
        <sz val="8"/>
        <rFont val="HG丸ｺﾞｼｯｸM-PRO"/>
        <family val="3"/>
      </rPr>
      <t>」欄記載の単位数　</t>
    </r>
    <r>
      <rPr>
        <sz val="6"/>
        <rFont val="HG丸ｺﾞｼｯｸM-PRO"/>
        <family val="3"/>
      </rPr>
      <t>☆認定番号の記入がない場合は無効</t>
    </r>
  </si>
  <si>
    <t>受講方法</t>
  </si>
  <si>
    <t>〒103-0003　東京都中央区横山町3-1　横山町ダイカンプラザ603</t>
  </si>
  <si>
    <r>
      <t>指導実績表は同封のフォーマットで「取得単位一覧表」と一緒に提出してください。</t>
    </r>
    <r>
      <rPr>
        <sz val="8"/>
        <color indexed="10"/>
        <rFont val="HG丸ｺﾞｼｯｸM-PRO"/>
        <family val="3"/>
      </rPr>
      <t>（指導実績で単位取得の方）</t>
    </r>
  </si>
  <si>
    <r>
      <t>フォーマットはJAFAホームページよりダウンロードも可能です。</t>
    </r>
    <r>
      <rPr>
        <sz val="8"/>
        <color indexed="10"/>
        <rFont val="HG丸ｺﾞｼｯｸM-PRO"/>
        <family val="3"/>
      </rPr>
      <t>（計算機能つき）</t>
    </r>
  </si>
  <si>
    <t>JAFAホームページ⇒「GFI資格更新」ページ</t>
  </si>
  <si>
    <t>※　取得単位は＜表面＞と＜裏面＞の分を合算し、＜表面＞の合計欄にご記入ください。</t>
  </si>
  <si>
    <t>WEI</t>
  </si>
  <si>
    <t>AQWBI</t>
  </si>
  <si>
    <t>AQWI</t>
  </si>
  <si>
    <t>AQDBI</t>
  </si>
  <si>
    <t>AQDI</t>
  </si>
  <si>
    <t>6,600円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</si>
</sst>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0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b/>
      <sz val="9"/>
      <name val="HG丸ｺﾞｼｯｸM-PRO"/>
      <family val="3"/>
    </font>
    <font>
      <b/>
      <sz val="8"/>
      <name val="HG丸ｺﾞｼｯｸM-PRO"/>
      <family val="3"/>
    </font>
    <font>
      <sz val="2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HG丸ｺﾞｼｯｸM-PRO"/>
      <family val="3"/>
    </font>
    <font>
      <sz val="9"/>
      <name val="HG丸ｺﾞｼｯｸM-PRO"/>
      <family val="3"/>
    </font>
    <font>
      <b/>
      <u val="single"/>
      <sz val="10"/>
      <name val="HG丸ｺﾞｼｯｸM-PRO"/>
      <family val="3"/>
    </font>
    <font>
      <sz val="10"/>
      <name val="ＭＳ Ｐゴシック"/>
      <family val="3"/>
    </font>
    <font>
      <sz val="8"/>
      <name val="HG丸ｺﾞｼｯｸM-PRO"/>
      <family val="3"/>
    </font>
    <font>
      <sz val="9"/>
      <name val="ＭＳ Ｐゴシック"/>
      <family val="3"/>
    </font>
    <font>
      <sz val="10"/>
      <name val="Wingdings"/>
      <family val="0"/>
    </font>
    <font>
      <sz val="11"/>
      <color indexed="8"/>
      <name val="HG丸ｺﾞｼｯｸM-PRO"/>
      <family val="3"/>
    </font>
    <font>
      <sz val="8"/>
      <color indexed="10"/>
      <name val="HG丸ｺﾞｼｯｸM-PRO"/>
      <family val="3"/>
    </font>
    <font>
      <sz val="6"/>
      <name val="HG丸ｺﾞｼｯｸM-PRO"/>
      <family val="3"/>
    </font>
    <font>
      <b/>
      <sz val="11"/>
      <name val="HG丸ｺﾞｼｯｸM-PRO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8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HG丸ｺﾞｼｯｸM-PRO"/>
      <family val="3"/>
    </font>
    <font>
      <b/>
      <sz val="11"/>
      <color indexed="10"/>
      <name val="ＭＳ Ｐゴシック"/>
      <family val="3"/>
    </font>
    <font>
      <b/>
      <sz val="18"/>
      <color indexed="3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HG丸ｺﾞｼｯｸM-PRO"/>
      <family val="3"/>
    </font>
    <font>
      <b/>
      <sz val="11"/>
      <color rgb="FFFF0000"/>
      <name val="ＭＳ Ｐゴシック"/>
      <family val="3"/>
    </font>
    <font>
      <sz val="11"/>
      <color rgb="FFFF0000"/>
      <name val="HG丸ｺﾞｼｯｸM-PRO"/>
      <family val="3"/>
    </font>
    <font>
      <sz val="8"/>
      <color rgb="FFFF0000"/>
      <name val="HG丸ｺﾞｼｯｸM-PRO"/>
      <family val="3"/>
    </font>
    <font>
      <b/>
      <sz val="18"/>
      <color rgb="FF0070C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2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vertical="top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8" fillId="33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180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80" fontId="2" fillId="0" borderId="3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top"/>
    </xf>
    <xf numFmtId="0" fontId="6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/>
    </xf>
    <xf numFmtId="0" fontId="16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36" xfId="0" applyFont="1" applyBorder="1" applyAlignment="1">
      <alignment/>
    </xf>
    <xf numFmtId="180" fontId="2" fillId="0" borderId="37" xfId="0" applyNumberFormat="1" applyFont="1" applyBorder="1" applyAlignment="1">
      <alignment/>
    </xf>
    <xf numFmtId="0" fontId="2" fillId="0" borderId="37" xfId="0" applyFont="1" applyBorder="1" applyAlignment="1">
      <alignment/>
    </xf>
    <xf numFmtId="180" fontId="2" fillId="0" borderId="38" xfId="0" applyNumberFormat="1" applyFont="1" applyBorder="1" applyAlignment="1">
      <alignment/>
    </xf>
    <xf numFmtId="0" fontId="8" fillId="33" borderId="39" xfId="0" applyFont="1" applyFill="1" applyBorder="1" applyAlignment="1">
      <alignment vertical="center"/>
    </xf>
    <xf numFmtId="0" fontId="8" fillId="33" borderId="40" xfId="0" applyFont="1" applyFill="1" applyBorder="1" applyAlignment="1">
      <alignment vertical="center"/>
    </xf>
    <xf numFmtId="0" fontId="8" fillId="33" borderId="41" xfId="0" applyFont="1" applyFill="1" applyBorder="1" applyAlignment="1">
      <alignment vertical="center"/>
    </xf>
    <xf numFmtId="0" fontId="8" fillId="33" borderId="42" xfId="0" applyFont="1" applyFill="1" applyBorder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180" fontId="67" fillId="0" borderId="43" xfId="0" applyNumberFormat="1" applyFont="1" applyBorder="1" applyAlignment="1">
      <alignment horizontal="center"/>
    </xf>
    <xf numFmtId="0" fontId="9" fillId="0" borderId="44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6" fillId="0" borderId="45" xfId="0" applyFont="1" applyFill="1" applyBorder="1" applyAlignment="1" quotePrefix="1">
      <alignment horizontal="right" vertical="center"/>
    </xf>
    <xf numFmtId="180" fontId="67" fillId="0" borderId="43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right"/>
    </xf>
    <xf numFmtId="0" fontId="6" fillId="0" borderId="40" xfId="0" applyFont="1" applyFill="1" applyBorder="1" applyAlignment="1" applyProtection="1" quotePrefix="1">
      <alignment horizontal="center" vertical="center"/>
      <protection locked="0"/>
    </xf>
    <xf numFmtId="0" fontId="6" fillId="0" borderId="41" xfId="0" applyFont="1" applyFill="1" applyBorder="1" applyAlignment="1" applyProtection="1" quotePrefix="1">
      <alignment horizontal="center" vertical="center"/>
      <protection locked="0"/>
    </xf>
    <xf numFmtId="0" fontId="6" fillId="0" borderId="37" xfId="0" applyFont="1" applyFill="1" applyBorder="1" applyAlignment="1" applyProtection="1" quotePrefix="1">
      <alignment horizontal="center" vertical="center"/>
      <protection locked="0"/>
    </xf>
    <xf numFmtId="0" fontId="6" fillId="0" borderId="38" xfId="0" applyFont="1" applyFill="1" applyBorder="1" applyAlignment="1" applyProtection="1" quotePrefix="1">
      <alignment horizontal="center" vertical="center"/>
      <protection locked="0"/>
    </xf>
    <xf numFmtId="180" fontId="2" fillId="0" borderId="46" xfId="0" applyNumberFormat="1" applyFont="1" applyBorder="1" applyAlignment="1" applyProtection="1">
      <alignment horizontal="center"/>
      <protection locked="0"/>
    </xf>
    <xf numFmtId="14" fontId="2" fillId="0" borderId="46" xfId="0" applyNumberFormat="1" applyFont="1" applyBorder="1" applyAlignment="1" applyProtection="1">
      <alignment/>
      <protection locked="0"/>
    </xf>
    <xf numFmtId="14" fontId="2" fillId="0" borderId="47" xfId="0" applyNumberFormat="1" applyFont="1" applyBorder="1" applyAlignment="1" applyProtection="1">
      <alignment/>
      <protection locked="0"/>
    </xf>
    <xf numFmtId="180" fontId="2" fillId="0" borderId="47" xfId="0" applyNumberFormat="1" applyFont="1" applyBorder="1" applyAlignment="1" applyProtection="1">
      <alignment horizontal="center"/>
      <protection locked="0"/>
    </xf>
    <xf numFmtId="0" fontId="7" fillId="33" borderId="48" xfId="0" applyFont="1" applyFill="1" applyBorder="1" applyAlignment="1">
      <alignment horizontal="center" vertical="center"/>
    </xf>
    <xf numFmtId="180" fontId="2" fillId="0" borderId="49" xfId="0" applyNumberFormat="1" applyFont="1" applyBorder="1" applyAlignment="1" applyProtection="1">
      <alignment horizontal="center"/>
      <protection locked="0"/>
    </xf>
    <xf numFmtId="180" fontId="2" fillId="0" borderId="50" xfId="0" applyNumberFormat="1" applyFont="1" applyBorder="1" applyAlignment="1" applyProtection="1">
      <alignment horizontal="center"/>
      <protection locked="0"/>
    </xf>
    <xf numFmtId="180" fontId="2" fillId="0" borderId="51" xfId="0" applyNumberFormat="1" applyFont="1" applyBorder="1" applyAlignment="1" applyProtection="1">
      <alignment horizontal="center"/>
      <protection locked="0"/>
    </xf>
    <xf numFmtId="14" fontId="2" fillId="0" borderId="52" xfId="0" applyNumberFormat="1" applyFont="1" applyBorder="1" applyAlignment="1" applyProtection="1">
      <alignment/>
      <protection locked="0"/>
    </xf>
    <xf numFmtId="14" fontId="2" fillId="0" borderId="53" xfId="0" applyNumberFormat="1" applyFont="1" applyBorder="1" applyAlignment="1" applyProtection="1">
      <alignment/>
      <protection locked="0"/>
    </xf>
    <xf numFmtId="14" fontId="2" fillId="0" borderId="54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27" fillId="0" borderId="0" xfId="0" applyFont="1" applyAlignment="1">
      <alignment/>
    </xf>
    <xf numFmtId="0" fontId="6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Alignment="1">
      <alignment/>
    </xf>
    <xf numFmtId="0" fontId="27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indent="5"/>
    </xf>
    <xf numFmtId="0" fontId="16" fillId="0" borderId="0" xfId="0" applyFont="1" applyAlignment="1">
      <alignment horizontal="left" indent="5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69" fillId="0" borderId="0" xfId="0" applyFont="1" applyAlignment="1">
      <alignment horizontal="left" indent="3"/>
    </xf>
    <xf numFmtId="0" fontId="2" fillId="0" borderId="0" xfId="0" applyFont="1" applyAlignment="1">
      <alignment horizontal="left" indent="6"/>
    </xf>
    <xf numFmtId="0" fontId="69" fillId="0" borderId="0" xfId="0" applyFont="1" applyAlignment="1">
      <alignment horizontal="left" indent="6"/>
    </xf>
    <xf numFmtId="0" fontId="14" fillId="0" borderId="0" xfId="0" applyFont="1" applyAlignment="1">
      <alignment/>
    </xf>
    <xf numFmtId="0" fontId="2" fillId="0" borderId="55" xfId="0" applyFont="1" applyBorder="1" applyAlignment="1" applyProtection="1">
      <alignment/>
      <protection locked="0"/>
    </xf>
    <xf numFmtId="0" fontId="2" fillId="0" borderId="46" xfId="0" applyFont="1" applyBorder="1" applyAlignment="1" applyProtection="1">
      <alignment/>
      <protection locked="0"/>
    </xf>
    <xf numFmtId="0" fontId="2" fillId="0" borderId="56" xfId="0" applyFont="1" applyBorder="1" applyAlignment="1" applyProtection="1">
      <alignment/>
      <protection locked="0"/>
    </xf>
    <xf numFmtId="180" fontId="2" fillId="0" borderId="57" xfId="0" applyNumberFormat="1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 wrapText="1"/>
      <protection locked="0"/>
    </xf>
    <xf numFmtId="0" fontId="2" fillId="0" borderId="46" xfId="0" applyFont="1" applyBorder="1" applyAlignment="1" applyProtection="1">
      <alignment horizontal="center" wrapText="1"/>
      <protection locked="0"/>
    </xf>
    <xf numFmtId="0" fontId="2" fillId="0" borderId="55" xfId="0" applyFont="1" applyBorder="1" applyAlignment="1" applyProtection="1">
      <alignment horizontal="center" wrapText="1"/>
      <protection locked="0"/>
    </xf>
    <xf numFmtId="0" fontId="2" fillId="0" borderId="56" xfId="0" applyFont="1" applyBorder="1" applyAlignment="1" applyProtection="1">
      <alignment horizontal="center" wrapText="1"/>
      <protection locked="0"/>
    </xf>
    <xf numFmtId="0" fontId="2" fillId="0" borderId="58" xfId="0" applyFont="1" applyBorder="1" applyAlignment="1" applyProtection="1">
      <alignment horizontal="center" wrapText="1"/>
      <protection locked="0"/>
    </xf>
    <xf numFmtId="0" fontId="2" fillId="0" borderId="59" xfId="0" applyFont="1" applyBorder="1" applyAlignment="1" applyProtection="1">
      <alignment horizontal="center" wrapText="1"/>
      <protection locked="0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2" fillId="0" borderId="56" xfId="0" applyFont="1" applyBorder="1" applyAlignment="1" applyProtection="1">
      <alignment horizontal="center" wrapText="1"/>
      <protection locked="0"/>
    </xf>
    <xf numFmtId="0" fontId="70" fillId="0" borderId="0" xfId="0" applyFont="1" applyBorder="1" applyAlignment="1">
      <alignment horizontal="left" wrapText="1"/>
    </xf>
    <xf numFmtId="0" fontId="2" fillId="0" borderId="55" xfId="0" applyFont="1" applyBorder="1" applyAlignment="1" applyProtection="1">
      <alignment horizontal="center" wrapText="1"/>
      <protection locked="0"/>
    </xf>
    <xf numFmtId="0" fontId="2" fillId="0" borderId="46" xfId="0" applyFont="1" applyBorder="1" applyAlignment="1" applyProtection="1">
      <alignment horizontal="center" wrapText="1"/>
      <protection locked="0"/>
    </xf>
    <xf numFmtId="0" fontId="6" fillId="33" borderId="42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14" fontId="16" fillId="0" borderId="64" xfId="0" applyNumberFormat="1" applyFont="1" applyBorder="1" applyAlignment="1">
      <alignment horizontal="center" vertical="center"/>
    </xf>
    <xf numFmtId="14" fontId="16" fillId="0" borderId="65" xfId="0" applyNumberFormat="1" applyFont="1" applyBorder="1" applyAlignment="1">
      <alignment horizontal="center" vertical="center"/>
    </xf>
    <xf numFmtId="14" fontId="16" fillId="0" borderId="45" xfId="0" applyNumberFormat="1" applyFont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5" fillId="0" borderId="6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7" fillId="33" borderId="6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6" fillId="0" borderId="18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72" xfId="0" applyFont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/>
    </xf>
    <xf numFmtId="181" fontId="2" fillId="0" borderId="74" xfId="0" applyNumberFormat="1" applyFont="1" applyBorder="1" applyAlignment="1" applyProtection="1">
      <alignment horizontal="center" vertical="center"/>
      <protection locked="0"/>
    </xf>
    <xf numFmtId="181" fontId="2" fillId="0" borderId="22" xfId="0" applyNumberFormat="1" applyFont="1" applyBorder="1" applyAlignment="1" applyProtection="1">
      <alignment horizontal="center" vertical="center"/>
      <protection locked="0"/>
    </xf>
    <xf numFmtId="14" fontId="16" fillId="0" borderId="64" xfId="0" applyNumberFormat="1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wrapText="1"/>
      <protection locked="0"/>
    </xf>
    <xf numFmtId="0" fontId="7" fillId="33" borderId="26" xfId="0" applyFont="1" applyFill="1" applyBorder="1" applyAlignment="1">
      <alignment horizontal="center" vertical="center"/>
    </xf>
    <xf numFmtId="0" fontId="2" fillId="0" borderId="59" xfId="0" applyFont="1" applyBorder="1" applyAlignment="1" applyProtection="1">
      <alignment horizontal="center" wrapText="1"/>
      <protection locked="0"/>
    </xf>
    <xf numFmtId="0" fontId="7" fillId="33" borderId="7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6" fillId="0" borderId="7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3" fillId="0" borderId="77" xfId="0" applyFont="1" applyBorder="1" applyAlignment="1">
      <alignment horizontal="center" vertical="top"/>
    </xf>
    <xf numFmtId="0" fontId="3" fillId="0" borderId="78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16" fillId="0" borderId="82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180" fontId="71" fillId="0" borderId="83" xfId="0" applyNumberFormat="1" applyFont="1" applyBorder="1" applyAlignment="1">
      <alignment horizontal="left" vertical="center" indent="6"/>
    </xf>
    <xf numFmtId="180" fontId="71" fillId="0" borderId="24" xfId="0" applyNumberFormat="1" applyFont="1" applyBorder="1" applyAlignment="1">
      <alignment horizontal="left" vertical="center" indent="6"/>
    </xf>
    <xf numFmtId="180" fontId="71" fillId="0" borderId="84" xfId="0" applyNumberFormat="1" applyFont="1" applyBorder="1" applyAlignment="1">
      <alignment horizontal="left" vertical="center" indent="6"/>
    </xf>
    <xf numFmtId="180" fontId="71" fillId="0" borderId="78" xfId="0" applyNumberFormat="1" applyFont="1" applyBorder="1" applyAlignment="1">
      <alignment horizontal="left" vertical="center" indent="6"/>
    </xf>
    <xf numFmtId="14" fontId="5" fillId="0" borderId="83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5" fillId="0" borderId="7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19" fillId="33" borderId="42" xfId="0" applyFont="1" applyFill="1" applyBorder="1" applyAlignment="1">
      <alignment horizontal="center" vertical="center" wrapText="1"/>
    </xf>
    <xf numFmtId="0" fontId="19" fillId="33" borderId="62" xfId="0" applyFont="1" applyFill="1" applyBorder="1" applyAlignment="1">
      <alignment horizontal="center" vertical="center"/>
    </xf>
    <xf numFmtId="0" fontId="19" fillId="33" borderId="63" xfId="0" applyFont="1" applyFill="1" applyBorder="1" applyAlignment="1">
      <alignment horizontal="center" vertical="center"/>
    </xf>
    <xf numFmtId="0" fontId="6" fillId="0" borderId="85" xfId="0" applyFont="1" applyBorder="1" applyAlignment="1" applyProtection="1">
      <alignment horizontal="center" vertical="center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/>
      <protection locked="0"/>
    </xf>
    <xf numFmtId="0" fontId="5" fillId="0" borderId="88" xfId="0" applyFont="1" applyFill="1" applyBorder="1" applyAlignment="1" quotePrefix="1">
      <alignment horizontal="center" vertical="center"/>
    </xf>
    <xf numFmtId="0" fontId="5" fillId="0" borderId="89" xfId="0" applyFont="1" applyFill="1" applyBorder="1" applyAlignment="1" quotePrefix="1">
      <alignment horizontal="center" vertical="center"/>
    </xf>
    <xf numFmtId="0" fontId="6" fillId="33" borderId="90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9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75" xfId="0" applyFont="1" applyFill="1" applyBorder="1" applyAlignment="1">
      <alignment horizontal="center" vertical="center"/>
    </xf>
    <xf numFmtId="0" fontId="67" fillId="0" borderId="92" xfId="0" applyFont="1" applyBorder="1" applyAlignment="1" applyProtection="1">
      <alignment horizontal="center" vertical="center"/>
      <protection locked="0"/>
    </xf>
    <xf numFmtId="0" fontId="67" fillId="0" borderId="26" xfId="0" applyFont="1" applyBorder="1" applyAlignment="1" applyProtection="1">
      <alignment horizontal="center" vertical="center"/>
      <protection locked="0"/>
    </xf>
    <xf numFmtId="0" fontId="67" fillId="0" borderId="93" xfId="0" applyFont="1" applyBorder="1" applyAlignment="1" applyProtection="1">
      <alignment horizontal="center" vertical="center"/>
      <protection locked="0"/>
    </xf>
    <xf numFmtId="0" fontId="67" fillId="0" borderId="94" xfId="0" applyFont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77" xfId="0" applyFont="1" applyFill="1" applyBorder="1" applyAlignment="1">
      <alignment horizontal="center" vertical="center" wrapText="1"/>
    </xf>
    <xf numFmtId="0" fontId="6" fillId="34" borderId="78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180" fontId="67" fillId="0" borderId="95" xfId="0" applyNumberFormat="1" applyFont="1" applyBorder="1" applyAlignment="1">
      <alignment horizontal="center" vertical="center"/>
    </xf>
    <xf numFmtId="180" fontId="67" fillId="0" borderId="96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97" xfId="0" applyFont="1" applyBorder="1" applyAlignment="1" applyProtection="1">
      <alignment horizontal="center" vertical="center"/>
      <protection locked="0"/>
    </xf>
    <xf numFmtId="0" fontId="2" fillId="0" borderId="9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9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71" xfId="0" applyFont="1" applyBorder="1" applyAlignment="1" applyProtection="1">
      <alignment horizontal="left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72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73" xfId="0" applyFont="1" applyBorder="1" applyAlignment="1" applyProtection="1">
      <alignment horizontal="center" vertical="center"/>
      <protection locked="0"/>
    </xf>
    <xf numFmtId="38" fontId="3" fillId="0" borderId="24" xfId="5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2</xdr:row>
      <xdr:rowOff>76200</xdr:rowOff>
    </xdr:from>
    <xdr:to>
      <xdr:col>2</xdr:col>
      <xdr:colOff>771525</xdr:colOff>
      <xdr:row>4</xdr:row>
      <xdr:rowOff>66675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419100"/>
          <a:ext cx="1028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51</xdr:row>
      <xdr:rowOff>66675</xdr:rowOff>
    </xdr:from>
    <xdr:to>
      <xdr:col>2</xdr:col>
      <xdr:colOff>752475</xdr:colOff>
      <xdr:row>52</xdr:row>
      <xdr:rowOff>304800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1696700"/>
          <a:ext cx="1028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tabSelected="1" view="pageBreakPreview" zoomScaleSheetLayoutView="100" zoomScalePageLayoutView="0" workbookViewId="0" topLeftCell="A1">
      <selection activeCell="A8" sqref="A8:C9"/>
    </sheetView>
  </sheetViews>
  <sheetFormatPr defaultColWidth="9.00390625" defaultRowHeight="13.5"/>
  <cols>
    <col min="1" max="1" width="12.00390625" style="1" customWidth="1"/>
    <col min="2" max="2" width="10.625" style="1" customWidth="1"/>
    <col min="3" max="3" width="11.625" style="1" customWidth="1"/>
    <col min="4" max="4" width="10.625" style="1" customWidth="1"/>
    <col min="5" max="5" width="12.625" style="1" customWidth="1"/>
    <col min="6" max="6" width="5.50390625" style="1" customWidth="1"/>
    <col min="7" max="7" width="5.625" style="1" customWidth="1"/>
    <col min="8" max="10" width="10.625" style="1" customWidth="1"/>
    <col min="11" max="11" width="9.00390625" style="1" customWidth="1"/>
    <col min="12" max="12" width="22.625" style="1" hidden="1" customWidth="1"/>
    <col min="13" max="13" width="9.00390625" style="1" hidden="1" customWidth="1"/>
    <col min="14" max="16384" width="9.00390625" style="1" customWidth="1"/>
  </cols>
  <sheetData>
    <row r="1" spans="1:10" ht="13.5">
      <c r="A1" s="1" t="s">
        <v>14</v>
      </c>
      <c r="E1"/>
      <c r="F1"/>
      <c r="G1" s="94" t="s">
        <v>71</v>
      </c>
      <c r="H1" s="94"/>
      <c r="I1"/>
      <c r="J1" s="95" t="s">
        <v>72</v>
      </c>
    </row>
    <row r="2" spans="5:10" ht="13.5">
      <c r="E2"/>
      <c r="F2"/>
      <c r="G2"/>
      <c r="H2"/>
      <c r="I2"/>
      <c r="J2" s="96" t="s">
        <v>81</v>
      </c>
    </row>
    <row r="3" spans="3:10" ht="15" customHeight="1">
      <c r="C3"/>
      <c r="E3"/>
      <c r="F3"/>
      <c r="G3"/>
      <c r="H3"/>
      <c r="I3" s="97"/>
      <c r="J3" s="98" t="s">
        <v>73</v>
      </c>
    </row>
    <row r="4" spans="1:10" ht="24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  <c r="J4" s="154"/>
    </row>
    <row r="5" ht="6.75" customHeight="1" thickBot="1"/>
    <row r="6" spans="1:10" ht="20.25" customHeight="1">
      <c r="A6" s="20" t="s">
        <v>0</v>
      </c>
      <c r="B6" s="232"/>
      <c r="C6" s="233"/>
      <c r="D6" s="22" t="s">
        <v>7</v>
      </c>
      <c r="E6" s="127" t="s">
        <v>25</v>
      </c>
      <c r="F6" s="128"/>
      <c r="G6" s="129"/>
      <c r="H6" s="194" t="s">
        <v>58</v>
      </c>
      <c r="I6" s="195"/>
      <c r="J6" s="196"/>
    </row>
    <row r="7" spans="1:10" ht="16.5" customHeight="1">
      <c r="A7" s="21" t="s">
        <v>16</v>
      </c>
      <c r="B7" s="2"/>
      <c r="C7" s="2"/>
      <c r="D7" s="23" t="s">
        <v>8</v>
      </c>
      <c r="E7" s="197"/>
      <c r="F7" s="198"/>
      <c r="G7" s="199"/>
      <c r="H7" s="74"/>
      <c r="I7" s="76"/>
      <c r="J7" s="200">
        <f>COUNTA(H7:I9)</f>
        <v>0</v>
      </c>
    </row>
    <row r="8" spans="1:10" ht="16.5" customHeight="1">
      <c r="A8" s="234"/>
      <c r="B8" s="235"/>
      <c r="C8" s="236"/>
      <c r="D8" s="155"/>
      <c r="E8" s="202" t="s">
        <v>26</v>
      </c>
      <c r="F8" s="203"/>
      <c r="G8" s="204"/>
      <c r="H8" s="74"/>
      <c r="I8" s="76"/>
      <c r="J8" s="201"/>
    </row>
    <row r="9" spans="1:10" ht="16.5" customHeight="1" thickBot="1">
      <c r="A9" s="237"/>
      <c r="B9" s="238"/>
      <c r="C9" s="239"/>
      <c r="D9" s="156"/>
      <c r="E9" s="157"/>
      <c r="F9" s="158"/>
      <c r="G9" s="159"/>
      <c r="H9" s="75"/>
      <c r="I9" s="77"/>
      <c r="J9" s="71" t="s">
        <v>66</v>
      </c>
    </row>
    <row r="10" spans="1:10" ht="6" customHeight="1">
      <c r="A10" s="19"/>
      <c r="B10" s="19"/>
      <c r="C10" s="19"/>
      <c r="G10" s="18"/>
      <c r="H10" s="18"/>
      <c r="I10" s="18"/>
      <c r="J10" s="18"/>
    </row>
    <row r="11" spans="1:10" ht="14.25" thickBot="1">
      <c r="A11" s="2" t="s">
        <v>28</v>
      </c>
      <c r="B11" s="2"/>
      <c r="C11" s="2"/>
      <c r="D11" s="2"/>
      <c r="E11" s="2"/>
      <c r="F11" s="2"/>
      <c r="G11" s="2"/>
      <c r="H11" s="2"/>
      <c r="I11" s="2"/>
      <c r="J11" s="58" t="s">
        <v>57</v>
      </c>
    </row>
    <row r="12" spans="1:10" ht="27.75" customHeight="1" thickBot="1">
      <c r="A12" s="37" t="s">
        <v>27</v>
      </c>
      <c r="B12" s="38"/>
      <c r="C12" s="39"/>
      <c r="D12" s="39"/>
      <c r="E12" s="40"/>
      <c r="F12" s="180" t="s">
        <v>15</v>
      </c>
      <c r="G12" s="180"/>
      <c r="H12" s="180"/>
      <c r="I12" s="180"/>
      <c r="J12" s="72"/>
    </row>
    <row r="13" spans="1:10" ht="21.75" customHeight="1">
      <c r="A13" s="3" t="s">
        <v>56</v>
      </c>
      <c r="B13" s="2"/>
      <c r="C13" s="2"/>
      <c r="D13" s="2"/>
      <c r="E13" s="2"/>
      <c r="F13" s="2"/>
      <c r="G13" s="2"/>
      <c r="H13" s="2"/>
      <c r="I13" s="2"/>
      <c r="J13" s="3"/>
    </row>
    <row r="14" spans="1:10" ht="13.5">
      <c r="A14" s="35" t="s">
        <v>2</v>
      </c>
      <c r="B14" s="120" t="s">
        <v>3</v>
      </c>
      <c r="C14" s="121"/>
      <c r="D14" s="122"/>
      <c r="E14" s="36" t="s">
        <v>4</v>
      </c>
      <c r="F14" s="161" t="s">
        <v>5</v>
      </c>
      <c r="G14" s="161"/>
      <c r="H14" s="161"/>
      <c r="I14" s="161"/>
      <c r="J14" s="41" t="s">
        <v>54</v>
      </c>
    </row>
    <row r="15" spans="1:13" ht="24.75" customHeight="1">
      <c r="A15" s="80"/>
      <c r="B15" s="160"/>
      <c r="C15" s="160"/>
      <c r="D15" s="160"/>
      <c r="E15" s="114"/>
      <c r="F15" s="160"/>
      <c r="G15" s="160"/>
      <c r="H15" s="160"/>
      <c r="I15" s="160"/>
      <c r="J15" s="81"/>
      <c r="M15" s="1" t="s">
        <v>59</v>
      </c>
    </row>
    <row r="16" spans="1:13" ht="24.75" customHeight="1">
      <c r="A16" s="79"/>
      <c r="B16" s="126"/>
      <c r="C16" s="126"/>
      <c r="D16" s="126"/>
      <c r="E16" s="115"/>
      <c r="F16" s="126"/>
      <c r="G16" s="126"/>
      <c r="H16" s="126"/>
      <c r="I16" s="126"/>
      <c r="J16" s="78"/>
      <c r="M16" s="1" t="s">
        <v>60</v>
      </c>
    </row>
    <row r="17" spans="1:13" ht="24.75" customHeight="1">
      <c r="A17" s="79"/>
      <c r="B17" s="126"/>
      <c r="C17" s="126"/>
      <c r="D17" s="126"/>
      <c r="E17" s="115"/>
      <c r="F17" s="126"/>
      <c r="G17" s="126"/>
      <c r="H17" s="126"/>
      <c r="I17" s="126"/>
      <c r="J17" s="78"/>
      <c r="M17" s="1" t="s">
        <v>61</v>
      </c>
    </row>
    <row r="18" spans="1:13" ht="24.75" customHeight="1">
      <c r="A18" s="79"/>
      <c r="B18" s="126"/>
      <c r="C18" s="126"/>
      <c r="D18" s="126"/>
      <c r="E18" s="115"/>
      <c r="F18" s="126"/>
      <c r="G18" s="126"/>
      <c r="H18" s="126"/>
      <c r="I18" s="126"/>
      <c r="J18" s="78"/>
      <c r="M18" s="70" t="s">
        <v>62</v>
      </c>
    </row>
    <row r="19" spans="1:13" ht="24.75" customHeight="1">
      <c r="A19" s="79"/>
      <c r="B19" s="126"/>
      <c r="C19" s="126"/>
      <c r="D19" s="126"/>
      <c r="E19" s="115"/>
      <c r="F19" s="126"/>
      <c r="G19" s="126"/>
      <c r="H19" s="126"/>
      <c r="I19" s="126"/>
      <c r="J19" s="78"/>
      <c r="M19" s="70" t="s">
        <v>63</v>
      </c>
    </row>
    <row r="20" spans="1:13" ht="24.75" customHeight="1">
      <c r="A20" s="79"/>
      <c r="B20" s="126"/>
      <c r="C20" s="126"/>
      <c r="D20" s="126"/>
      <c r="E20" s="115"/>
      <c r="F20" s="126"/>
      <c r="G20" s="126"/>
      <c r="H20" s="126"/>
      <c r="I20" s="126"/>
      <c r="J20" s="78"/>
      <c r="M20" s="70" t="s">
        <v>64</v>
      </c>
    </row>
    <row r="21" spans="1:13" ht="24.75" customHeight="1">
      <c r="A21" s="79"/>
      <c r="B21" s="126"/>
      <c r="C21" s="126"/>
      <c r="D21" s="126"/>
      <c r="E21" s="115"/>
      <c r="F21" s="126"/>
      <c r="G21" s="126"/>
      <c r="H21" s="126"/>
      <c r="I21" s="126"/>
      <c r="J21" s="78"/>
      <c r="M21" s="1" t="s">
        <v>87</v>
      </c>
    </row>
    <row r="22" spans="1:14" ht="34.5" customHeight="1">
      <c r="A22" s="219" t="s">
        <v>79</v>
      </c>
      <c r="B22" s="219"/>
      <c r="C22" s="219"/>
      <c r="D22" s="219"/>
      <c r="E22" s="219"/>
      <c r="F22" s="219"/>
      <c r="G22" s="219"/>
      <c r="H22" s="219"/>
      <c r="I22" s="219"/>
      <c r="J22" s="219"/>
      <c r="L22" s="70"/>
      <c r="M22" s="70" t="s">
        <v>88</v>
      </c>
      <c r="N22" s="1"/>
    </row>
    <row r="23" spans="1:13" ht="13.5">
      <c r="A23" s="91" t="s">
        <v>2</v>
      </c>
      <c r="B23" s="120" t="s">
        <v>3</v>
      </c>
      <c r="C23" s="121"/>
      <c r="D23" s="122"/>
      <c r="E23" s="92" t="s">
        <v>4</v>
      </c>
      <c r="F23" s="120" t="s">
        <v>5</v>
      </c>
      <c r="G23" s="122"/>
      <c r="H23" s="120" t="s">
        <v>80</v>
      </c>
      <c r="I23" s="122"/>
      <c r="J23" s="41" t="s">
        <v>54</v>
      </c>
      <c r="M23" s="70" t="s">
        <v>89</v>
      </c>
    </row>
    <row r="24" spans="1:13" ht="24.75" customHeight="1">
      <c r="A24" s="110"/>
      <c r="B24" s="125"/>
      <c r="C24" s="125"/>
      <c r="D24" s="125"/>
      <c r="E24" s="116"/>
      <c r="F24" s="220" t="s">
        <v>7</v>
      </c>
      <c r="G24" s="221"/>
      <c r="H24" s="226"/>
      <c r="I24" s="227"/>
      <c r="J24" s="81"/>
      <c r="M24" s="70" t="s">
        <v>90</v>
      </c>
    </row>
    <row r="25" spans="1:13" ht="24.75" customHeight="1">
      <c r="A25" s="111"/>
      <c r="B25" s="126"/>
      <c r="C25" s="126"/>
      <c r="D25" s="126"/>
      <c r="E25" s="115"/>
      <c r="F25" s="222"/>
      <c r="G25" s="223"/>
      <c r="H25" s="228"/>
      <c r="I25" s="229"/>
      <c r="J25" s="78"/>
      <c r="M25" s="70" t="s">
        <v>65</v>
      </c>
    </row>
    <row r="26" spans="1:13" ht="24.75" customHeight="1" thickBot="1">
      <c r="A26" s="112"/>
      <c r="B26" s="123"/>
      <c r="C26" s="123"/>
      <c r="D26" s="123"/>
      <c r="E26" s="117"/>
      <c r="F26" s="224"/>
      <c r="G26" s="225"/>
      <c r="H26" s="230"/>
      <c r="I26" s="231"/>
      <c r="J26" s="113"/>
      <c r="M26" s="1" t="s">
        <v>86</v>
      </c>
    </row>
    <row r="27" spans="1:10" ht="24.75" customHeight="1" thickBot="1">
      <c r="A27" s="181" t="s">
        <v>49</v>
      </c>
      <c r="B27" s="182"/>
      <c r="C27" s="182"/>
      <c r="D27" s="182"/>
      <c r="E27" s="182"/>
      <c r="F27" s="182"/>
      <c r="G27" s="183"/>
      <c r="H27" s="137" t="s">
        <v>55</v>
      </c>
      <c r="I27" s="138"/>
      <c r="J27" s="68">
        <f>SUM(J15:J26,J62:J73)</f>
        <v>0</v>
      </c>
    </row>
    <row r="28" ht="21" customHeight="1"/>
    <row r="29" spans="1:11" ht="23.25" customHeight="1" thickBot="1">
      <c r="A29" s="2" t="s">
        <v>69</v>
      </c>
      <c r="B29" s="2"/>
      <c r="C29" s="2"/>
      <c r="D29" s="2"/>
      <c r="F29" s="124" t="s">
        <v>70</v>
      </c>
      <c r="G29" s="124"/>
      <c r="H29" s="124"/>
      <c r="I29" s="124"/>
      <c r="J29" s="124"/>
      <c r="K29" s="45"/>
    </row>
    <row r="30" spans="1:13" ht="15" customHeight="1" thickBot="1">
      <c r="A30" s="205" t="s">
        <v>32</v>
      </c>
      <c r="B30" s="206"/>
      <c r="C30" s="206"/>
      <c r="D30" s="67" t="s">
        <v>29</v>
      </c>
      <c r="F30" s="124"/>
      <c r="G30" s="124"/>
      <c r="H30" s="124"/>
      <c r="I30" s="124"/>
      <c r="J30" s="124"/>
      <c r="L30" s="63" t="s">
        <v>33</v>
      </c>
      <c r="M30" s="48">
        <v>0.5</v>
      </c>
    </row>
    <row r="31" spans="1:13" ht="15" customHeight="1">
      <c r="A31" s="207"/>
      <c r="B31" s="208"/>
      <c r="C31" s="208"/>
      <c r="D31" s="217">
        <f>IF(A31="","",VLOOKUP(A31,L29:M39,2,0))</f>
      </c>
      <c r="F31" s="211" t="s">
        <v>42</v>
      </c>
      <c r="G31" s="212"/>
      <c r="H31" s="212"/>
      <c r="I31" s="213"/>
      <c r="L31" s="64" t="s">
        <v>34</v>
      </c>
      <c r="M31" s="47">
        <v>1</v>
      </c>
    </row>
    <row r="32" spans="1:13" ht="15" customHeight="1" thickBot="1">
      <c r="A32" s="209"/>
      <c r="B32" s="210"/>
      <c r="C32" s="210"/>
      <c r="D32" s="218"/>
      <c r="F32" s="214"/>
      <c r="G32" s="215"/>
      <c r="H32" s="215"/>
      <c r="I32" s="216"/>
      <c r="L32" s="64" t="s">
        <v>35</v>
      </c>
      <c r="M32" s="46">
        <v>1.5</v>
      </c>
    </row>
    <row r="33" spans="12:13" ht="15" customHeight="1" thickBot="1">
      <c r="L33" s="65" t="s">
        <v>36</v>
      </c>
      <c r="M33" s="49">
        <v>2</v>
      </c>
    </row>
    <row r="34" spans="1:13" ht="9.75" customHeight="1" thickBot="1">
      <c r="A34" s="7"/>
      <c r="B34"/>
      <c r="C34"/>
      <c r="D34"/>
      <c r="E34"/>
      <c r="F34"/>
      <c r="G34"/>
      <c r="H34"/>
      <c r="I34"/>
      <c r="J34"/>
      <c r="L34" s="63" t="s">
        <v>37</v>
      </c>
      <c r="M34" s="59">
        <v>2.5</v>
      </c>
    </row>
    <row r="35" spans="1:13" ht="14.25">
      <c r="A35" s="31" t="s">
        <v>11</v>
      </c>
      <c r="B35" s="32"/>
      <c r="C35" s="32"/>
      <c r="D35" s="32"/>
      <c r="E35" s="33"/>
      <c r="F35" s="33"/>
      <c r="G35" s="33"/>
      <c r="H35" s="184">
        <f>SUM(J12,J27,D31)</f>
        <v>0</v>
      </c>
      <c r="I35" s="185"/>
      <c r="J35" s="69"/>
      <c r="L35" s="64" t="s">
        <v>38</v>
      </c>
      <c r="M35" s="60">
        <v>3</v>
      </c>
    </row>
    <row r="36" spans="1:13" ht="23.25" customHeight="1" thickBot="1">
      <c r="A36" s="167" t="s">
        <v>52</v>
      </c>
      <c r="B36" s="168"/>
      <c r="C36" s="168"/>
      <c r="D36" s="168"/>
      <c r="E36" s="168"/>
      <c r="F36" s="168"/>
      <c r="G36" s="169"/>
      <c r="H36" s="186"/>
      <c r="I36" s="187"/>
      <c r="J36" s="34" t="s">
        <v>1</v>
      </c>
      <c r="L36" s="64" t="s">
        <v>39</v>
      </c>
      <c r="M36" s="61">
        <v>3.5</v>
      </c>
    </row>
    <row r="37" spans="1:13" ht="9.75" customHeight="1" thickBot="1">
      <c r="A37" s="7"/>
      <c r="B37"/>
      <c r="C37"/>
      <c r="D37"/>
      <c r="E37"/>
      <c r="F37"/>
      <c r="G37"/>
      <c r="H37"/>
      <c r="I37"/>
      <c r="J37"/>
      <c r="L37" s="65" t="s">
        <v>40</v>
      </c>
      <c r="M37" s="62">
        <v>4</v>
      </c>
    </row>
    <row r="38" spans="1:13" ht="18" customHeight="1">
      <c r="A38" s="135" t="s">
        <v>76</v>
      </c>
      <c r="B38" s="136"/>
      <c r="C38" s="240" t="s">
        <v>91</v>
      </c>
      <c r="D38" s="93" t="s">
        <v>77</v>
      </c>
      <c r="E38" s="133" t="s">
        <v>6</v>
      </c>
      <c r="F38" s="188" t="s">
        <v>75</v>
      </c>
      <c r="G38" s="189"/>
      <c r="H38" s="189"/>
      <c r="I38" s="189"/>
      <c r="J38" s="190"/>
      <c r="L38" s="66" t="s">
        <v>41</v>
      </c>
      <c r="M38" s="48">
        <v>4.5</v>
      </c>
    </row>
    <row r="39" spans="1:13" ht="15" thickBot="1">
      <c r="A39" s="177" t="s">
        <v>78</v>
      </c>
      <c r="B39" s="178"/>
      <c r="C39" s="178"/>
      <c r="D39" s="179"/>
      <c r="E39" s="134"/>
      <c r="F39" s="191"/>
      <c r="G39" s="192"/>
      <c r="H39" s="192"/>
      <c r="I39" s="192"/>
      <c r="J39" s="193"/>
      <c r="L39" s="64" t="s">
        <v>31</v>
      </c>
      <c r="M39" s="47">
        <v>5</v>
      </c>
    </row>
    <row r="40" spans="1:15" s="10" customFormat="1" ht="16.5" customHeight="1">
      <c r="A40" s="42" t="s">
        <v>13</v>
      </c>
      <c r="O40" s="1"/>
    </row>
    <row r="41" spans="1:10" ht="6" customHeight="1">
      <c r="A41" s="9"/>
      <c r="E41" s="5"/>
      <c r="F41" s="5"/>
      <c r="G41" s="5"/>
      <c r="H41" s="5"/>
      <c r="I41" s="5"/>
      <c r="J41" s="5"/>
    </row>
    <row r="42" spans="1:10" ht="15" customHeight="1">
      <c r="A42" s="11" t="s">
        <v>74</v>
      </c>
      <c r="B42" s="12"/>
      <c r="C42" s="12"/>
      <c r="D42" s="12"/>
      <c r="E42" s="12"/>
      <c r="F42" s="12"/>
      <c r="G42" s="13"/>
      <c r="H42" s="13"/>
      <c r="I42" s="13"/>
      <c r="J42" s="14"/>
    </row>
    <row r="43" spans="1:10" ht="14.25" customHeight="1">
      <c r="A43" s="15" t="s">
        <v>9</v>
      </c>
      <c r="B43" s="173"/>
      <c r="C43" s="173"/>
      <c r="F43" s="172" t="s">
        <v>10</v>
      </c>
      <c r="G43" s="172"/>
      <c r="H43" s="170"/>
      <c r="I43" s="170"/>
      <c r="J43" s="171"/>
    </row>
    <row r="44" spans="1:10" ht="24.75" customHeight="1">
      <c r="A44" s="139"/>
      <c r="B44" s="140"/>
      <c r="C44" s="140"/>
      <c r="D44" s="140"/>
      <c r="E44" s="140"/>
      <c r="F44" s="140"/>
      <c r="G44" s="4"/>
      <c r="H44" s="170"/>
      <c r="I44" s="170"/>
      <c r="J44" s="171"/>
    </row>
    <row r="45" spans="1:10" ht="18" customHeight="1">
      <c r="A45" s="16" t="s">
        <v>67</v>
      </c>
      <c r="B45" s="141"/>
      <c r="C45" s="141"/>
      <c r="D45" s="141"/>
      <c r="E45" s="17"/>
      <c r="F45" s="73" t="s">
        <v>68</v>
      </c>
      <c r="G45" s="175"/>
      <c r="H45" s="175"/>
      <c r="I45" s="175"/>
      <c r="J45" s="176"/>
    </row>
    <row r="46" spans="1:10" ht="7.5" customHeight="1">
      <c r="A46" s="2"/>
      <c r="B46" s="4"/>
      <c r="C46" s="4"/>
      <c r="D46" s="4"/>
      <c r="G46" s="4"/>
      <c r="H46" s="4"/>
      <c r="I46" s="24"/>
      <c r="J46" s="24"/>
    </row>
    <row r="47" spans="1:10" s="28" customFormat="1" ht="15" customHeight="1">
      <c r="A47" s="25" t="s">
        <v>17</v>
      </c>
      <c r="B47" s="26"/>
      <c r="C47" s="26"/>
      <c r="D47" s="26"/>
      <c r="E47" s="27" t="s">
        <v>18</v>
      </c>
      <c r="F47" s="164" t="s">
        <v>19</v>
      </c>
      <c r="G47" s="164"/>
      <c r="H47" s="164"/>
      <c r="I47" s="164"/>
      <c r="J47" s="165"/>
    </row>
    <row r="48" spans="1:10" s="28" customFormat="1" ht="15" customHeight="1">
      <c r="A48" s="29" t="s">
        <v>20</v>
      </c>
      <c r="B48" s="166" t="s">
        <v>21</v>
      </c>
      <c r="C48" s="166"/>
      <c r="D48" s="166"/>
      <c r="E48" s="30" t="s">
        <v>22</v>
      </c>
      <c r="F48" s="166" t="s">
        <v>23</v>
      </c>
      <c r="G48" s="166"/>
      <c r="H48" s="166"/>
      <c r="I48" s="166"/>
      <c r="J48" s="174"/>
    </row>
    <row r="49" spans="1:10" s="28" customFormat="1" ht="15" customHeight="1">
      <c r="A49" s="89"/>
      <c r="B49" s="90"/>
      <c r="C49" s="90"/>
      <c r="D49" s="90"/>
      <c r="E49" s="90"/>
      <c r="F49" s="90"/>
      <c r="G49" s="90"/>
      <c r="H49" s="90"/>
      <c r="I49" s="90"/>
      <c r="J49" s="90"/>
    </row>
    <row r="50" spans="1:10" s="28" customFormat="1" ht="15" customHeight="1">
      <c r="A50" s="1" t="s">
        <v>14</v>
      </c>
      <c r="B50" s="1"/>
      <c r="C50" s="1"/>
      <c r="D50" s="1"/>
      <c r="E50"/>
      <c r="F50"/>
      <c r="G50" s="94" t="s">
        <v>71</v>
      </c>
      <c r="H50" s="94"/>
      <c r="I50"/>
      <c r="J50" s="95" t="s">
        <v>72</v>
      </c>
    </row>
    <row r="51" spans="5:10" ht="13.5">
      <c r="E51"/>
      <c r="F51"/>
      <c r="G51"/>
      <c r="H51"/>
      <c r="I51"/>
      <c r="J51" s="96" t="s">
        <v>81</v>
      </c>
    </row>
    <row r="52" spans="5:10" ht="23.25">
      <c r="E52"/>
      <c r="F52"/>
      <c r="G52"/>
      <c r="H52"/>
      <c r="I52" s="97"/>
      <c r="J52" s="98" t="s">
        <v>73</v>
      </c>
    </row>
    <row r="53" spans="1:10" ht="26.25">
      <c r="A53" s="154" t="s">
        <v>12</v>
      </c>
      <c r="B53" s="154"/>
      <c r="C53" s="154"/>
      <c r="D53" s="154"/>
      <c r="E53" s="154"/>
      <c r="F53" s="154"/>
      <c r="G53" s="154"/>
      <c r="H53" s="154"/>
      <c r="I53" s="154"/>
      <c r="J53" s="154"/>
    </row>
    <row r="54" spans="1:10" ht="8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20.25" customHeight="1">
      <c r="A55" s="20" t="s">
        <v>0</v>
      </c>
      <c r="B55" s="145">
        <f>IF(B6="","",B6)</f>
      </c>
      <c r="C55" s="146"/>
      <c r="D55" s="51"/>
      <c r="E55" s="18"/>
      <c r="F55" s="18"/>
      <c r="G55" s="18"/>
      <c r="H55" s="52"/>
      <c r="I55" s="53"/>
      <c r="J55" s="53"/>
    </row>
    <row r="56" spans="1:10" ht="20.25" customHeight="1" thickBot="1">
      <c r="A56" s="21" t="s">
        <v>16</v>
      </c>
      <c r="B56" s="2"/>
      <c r="C56" s="2"/>
      <c r="D56" s="54"/>
      <c r="E56" s="18"/>
      <c r="F56" s="18"/>
      <c r="G56" s="18"/>
      <c r="H56" s="55"/>
      <c r="I56" s="55"/>
      <c r="J56" s="56"/>
    </row>
    <row r="57" spans="1:10" ht="18" customHeight="1">
      <c r="A57" s="147">
        <f>IF(A8="","",A8)</f>
      </c>
      <c r="B57" s="148"/>
      <c r="C57" s="149"/>
      <c r="D57" s="127" t="s">
        <v>50</v>
      </c>
      <c r="E57" s="128"/>
      <c r="F57" s="129"/>
      <c r="G57" s="18"/>
      <c r="H57" s="55"/>
      <c r="I57" s="55"/>
      <c r="J57" s="56"/>
    </row>
    <row r="58" spans="1:10" ht="20.25" customHeight="1" thickBot="1">
      <c r="A58" s="150"/>
      <c r="B58" s="151"/>
      <c r="C58" s="152"/>
      <c r="D58" s="130">
        <f>IF(E9="","",E9)</f>
      </c>
      <c r="E58" s="131"/>
      <c r="F58" s="132"/>
      <c r="G58" s="57"/>
      <c r="H58" s="55"/>
      <c r="I58" s="55"/>
      <c r="J58" s="55"/>
    </row>
    <row r="59" spans="1:10" ht="9.75" customHeight="1">
      <c r="A59" s="2"/>
      <c r="B59" s="2"/>
      <c r="C59" s="2"/>
      <c r="D59" s="2"/>
      <c r="E59" s="50"/>
      <c r="F59" s="8"/>
      <c r="G59" s="8"/>
      <c r="H59" s="8"/>
      <c r="I59" s="8"/>
      <c r="J59" s="8"/>
    </row>
    <row r="60" spans="1:10" ht="21.75" customHeight="1" thickBot="1">
      <c r="A60" s="3" t="s">
        <v>56</v>
      </c>
      <c r="B60" s="2"/>
      <c r="C60" s="2"/>
      <c r="D60" s="2"/>
      <c r="E60" s="2"/>
      <c r="F60" s="2"/>
      <c r="G60" s="2"/>
      <c r="H60" s="2"/>
      <c r="I60" s="2"/>
      <c r="J60" s="3"/>
    </row>
    <row r="61" spans="1:10" ht="22.5" customHeight="1">
      <c r="A61" s="43" t="s">
        <v>2</v>
      </c>
      <c r="B61" s="142" t="s">
        <v>3</v>
      </c>
      <c r="C61" s="143"/>
      <c r="D61" s="144"/>
      <c r="E61" s="82" t="s">
        <v>4</v>
      </c>
      <c r="F61" s="163" t="s">
        <v>5</v>
      </c>
      <c r="G61" s="163"/>
      <c r="H61" s="163"/>
      <c r="I61" s="163"/>
      <c r="J61" s="44" t="s">
        <v>54</v>
      </c>
    </row>
    <row r="62" spans="1:10" ht="27.75" customHeight="1">
      <c r="A62" s="86"/>
      <c r="B62" s="153"/>
      <c r="C62" s="153"/>
      <c r="D62" s="153"/>
      <c r="E62" s="118"/>
      <c r="F62" s="153"/>
      <c r="G62" s="153"/>
      <c r="H62" s="153"/>
      <c r="I62" s="153"/>
      <c r="J62" s="83"/>
    </row>
    <row r="63" spans="1:10" ht="27.75" customHeight="1">
      <c r="A63" s="87"/>
      <c r="B63" s="125"/>
      <c r="C63" s="125"/>
      <c r="D63" s="125"/>
      <c r="E63" s="116"/>
      <c r="F63" s="125"/>
      <c r="G63" s="125"/>
      <c r="H63" s="125"/>
      <c r="I63" s="125"/>
      <c r="J63" s="84"/>
    </row>
    <row r="64" spans="1:10" ht="27.75" customHeight="1">
      <c r="A64" s="87"/>
      <c r="B64" s="126"/>
      <c r="C64" s="126"/>
      <c r="D64" s="126"/>
      <c r="E64" s="115"/>
      <c r="F64" s="126"/>
      <c r="G64" s="126"/>
      <c r="H64" s="126"/>
      <c r="I64" s="126"/>
      <c r="J64" s="84"/>
    </row>
    <row r="65" spans="1:10" ht="27.75" customHeight="1">
      <c r="A65" s="87"/>
      <c r="B65" s="126"/>
      <c r="C65" s="126"/>
      <c r="D65" s="126"/>
      <c r="E65" s="115"/>
      <c r="F65" s="126"/>
      <c r="G65" s="126"/>
      <c r="H65" s="126"/>
      <c r="I65" s="126"/>
      <c r="J65" s="84"/>
    </row>
    <row r="66" spans="1:10" ht="27.75" customHeight="1">
      <c r="A66" s="87"/>
      <c r="B66" s="126"/>
      <c r="C66" s="126"/>
      <c r="D66" s="126"/>
      <c r="E66" s="115"/>
      <c r="F66" s="126"/>
      <c r="G66" s="126"/>
      <c r="H66" s="126"/>
      <c r="I66" s="126"/>
      <c r="J66" s="84"/>
    </row>
    <row r="67" spans="1:10" ht="27.75" customHeight="1">
      <c r="A67" s="87"/>
      <c r="B67" s="126"/>
      <c r="C67" s="126"/>
      <c r="D67" s="126"/>
      <c r="E67" s="115"/>
      <c r="F67" s="126"/>
      <c r="G67" s="126"/>
      <c r="H67" s="126"/>
      <c r="I67" s="126"/>
      <c r="J67" s="84"/>
    </row>
    <row r="68" spans="1:10" ht="27.75" customHeight="1">
      <c r="A68" s="87"/>
      <c r="B68" s="126"/>
      <c r="C68" s="126"/>
      <c r="D68" s="126"/>
      <c r="E68" s="115"/>
      <c r="F68" s="126"/>
      <c r="G68" s="126"/>
      <c r="H68" s="126"/>
      <c r="I68" s="126"/>
      <c r="J68" s="84"/>
    </row>
    <row r="69" spans="1:10" ht="27.75" customHeight="1">
      <c r="A69" s="87"/>
      <c r="B69" s="126"/>
      <c r="C69" s="126"/>
      <c r="D69" s="126"/>
      <c r="E69" s="115"/>
      <c r="F69" s="126"/>
      <c r="G69" s="126"/>
      <c r="H69" s="126"/>
      <c r="I69" s="126"/>
      <c r="J69" s="84"/>
    </row>
    <row r="70" spans="1:10" ht="27.75" customHeight="1">
      <c r="A70" s="87"/>
      <c r="B70" s="126"/>
      <c r="C70" s="126"/>
      <c r="D70" s="126"/>
      <c r="E70" s="115"/>
      <c r="F70" s="126"/>
      <c r="G70" s="126"/>
      <c r="H70" s="126"/>
      <c r="I70" s="126"/>
      <c r="J70" s="84"/>
    </row>
    <row r="71" spans="1:10" ht="27.75" customHeight="1">
      <c r="A71" s="87"/>
      <c r="B71" s="126"/>
      <c r="C71" s="126"/>
      <c r="D71" s="126"/>
      <c r="E71" s="115"/>
      <c r="F71" s="126"/>
      <c r="G71" s="126"/>
      <c r="H71" s="126"/>
      <c r="I71" s="126"/>
      <c r="J71" s="84"/>
    </row>
    <row r="72" spans="1:10" ht="27.75" customHeight="1">
      <c r="A72" s="87"/>
      <c r="B72" s="126"/>
      <c r="C72" s="126"/>
      <c r="D72" s="126"/>
      <c r="E72" s="115"/>
      <c r="F72" s="126"/>
      <c r="G72" s="126"/>
      <c r="H72" s="126"/>
      <c r="I72" s="126"/>
      <c r="J72" s="84"/>
    </row>
    <row r="73" spans="1:10" ht="27.75" customHeight="1" thickBot="1">
      <c r="A73" s="88"/>
      <c r="B73" s="162"/>
      <c r="C73" s="162"/>
      <c r="D73" s="162"/>
      <c r="E73" s="119"/>
      <c r="F73" s="162"/>
      <c r="G73" s="162"/>
      <c r="H73" s="162"/>
      <c r="I73" s="162"/>
      <c r="J73" s="85"/>
    </row>
    <row r="74" spans="1:10" ht="24.75" customHeight="1">
      <c r="A74" s="99" t="s">
        <v>53</v>
      </c>
      <c r="B74" s="99"/>
      <c r="C74" s="99"/>
      <c r="D74" s="99"/>
      <c r="E74" s="99"/>
      <c r="F74" s="99"/>
      <c r="G74" s="99"/>
      <c r="H74" s="99"/>
      <c r="I74" s="99"/>
      <c r="J74" s="100"/>
    </row>
    <row r="75" spans="1:10" ht="21.75" customHeight="1">
      <c r="A75" s="99" t="s">
        <v>51</v>
      </c>
      <c r="B75" s="101"/>
      <c r="C75" s="101"/>
      <c r="D75" s="100"/>
      <c r="F75" s="100"/>
      <c r="G75" s="100"/>
      <c r="H75" s="100"/>
      <c r="I75" s="100"/>
      <c r="J75" s="100"/>
    </row>
    <row r="76" spans="1:10" ht="21.75" customHeight="1">
      <c r="A76" s="102" t="s">
        <v>30</v>
      </c>
      <c r="B76" s="101"/>
      <c r="C76" s="101"/>
      <c r="D76" s="100"/>
      <c r="E76" s="100"/>
      <c r="F76" s="100"/>
      <c r="G76" s="100"/>
      <c r="H76" s="100"/>
      <c r="I76" s="100"/>
      <c r="J76" s="100"/>
    </row>
    <row r="77" spans="1:10" s="105" customFormat="1" ht="21.75" customHeight="1">
      <c r="A77" s="103" t="s">
        <v>46</v>
      </c>
      <c r="B77" s="104"/>
      <c r="C77" s="104"/>
      <c r="D77" s="100"/>
      <c r="E77" s="100"/>
      <c r="F77" s="100"/>
      <c r="G77" s="100"/>
      <c r="H77" s="100"/>
      <c r="I77" s="100"/>
      <c r="J77" s="100"/>
    </row>
    <row r="78" spans="1:10" s="105" customFormat="1" ht="21.75" customHeight="1">
      <c r="A78" s="103" t="s">
        <v>47</v>
      </c>
      <c r="B78" s="104"/>
      <c r="C78" s="104"/>
      <c r="D78" s="100"/>
      <c r="E78" s="100"/>
      <c r="F78" s="100"/>
      <c r="G78" s="100"/>
      <c r="H78" s="100"/>
      <c r="I78" s="100"/>
      <c r="J78" s="100"/>
    </row>
    <row r="79" spans="1:10" ht="21.75" customHeight="1">
      <c r="A79" s="102" t="s">
        <v>43</v>
      </c>
      <c r="B79" s="101"/>
      <c r="C79" s="101"/>
      <c r="D79" s="100"/>
      <c r="E79" s="100"/>
      <c r="F79" s="100"/>
      <c r="G79" s="100"/>
      <c r="H79" s="100"/>
      <c r="I79" s="100"/>
      <c r="J79" s="100"/>
    </row>
    <row r="80" spans="1:10" ht="21.75" customHeight="1">
      <c r="A80" s="102" t="s">
        <v>44</v>
      </c>
      <c r="B80" s="101"/>
      <c r="C80" s="101"/>
      <c r="D80" s="100"/>
      <c r="E80" s="100"/>
      <c r="F80" s="100"/>
      <c r="G80" s="100"/>
      <c r="H80" s="100"/>
      <c r="I80" s="100"/>
      <c r="J80" s="100"/>
    </row>
    <row r="81" spans="1:10" ht="21.75" customHeight="1">
      <c r="A81" s="102" t="s">
        <v>45</v>
      </c>
      <c r="C81" s="102"/>
      <c r="D81" s="100"/>
      <c r="E81" s="100"/>
      <c r="F81" s="100"/>
      <c r="G81" s="100"/>
      <c r="H81" s="100"/>
      <c r="I81" s="100"/>
      <c r="J81" s="100"/>
    </row>
    <row r="82" spans="1:10" ht="21.75" customHeight="1">
      <c r="A82" s="102" t="s">
        <v>48</v>
      </c>
      <c r="C82" s="102"/>
      <c r="D82" s="100"/>
      <c r="E82" s="100"/>
      <c r="F82" s="100"/>
      <c r="G82" s="100"/>
      <c r="H82" s="100"/>
      <c r="I82" s="100"/>
      <c r="J82" s="100"/>
    </row>
    <row r="83" spans="1:10" ht="21.75" customHeight="1">
      <c r="A83" s="106" t="s">
        <v>82</v>
      </c>
      <c r="C83" s="102"/>
      <c r="D83" s="100"/>
      <c r="E83" s="100"/>
      <c r="F83" s="100"/>
      <c r="G83" s="100"/>
      <c r="H83" s="100"/>
      <c r="I83" s="100"/>
      <c r="J83" s="100"/>
    </row>
    <row r="84" spans="1:10" ht="21.75" customHeight="1">
      <c r="A84" s="106" t="s">
        <v>83</v>
      </c>
      <c r="C84" s="101"/>
      <c r="D84" s="100"/>
      <c r="E84" s="100"/>
      <c r="F84" s="100"/>
      <c r="G84" s="100"/>
      <c r="H84" s="100"/>
      <c r="I84" s="100"/>
      <c r="J84" s="100"/>
    </row>
    <row r="85" spans="1:10" ht="21.75" customHeight="1">
      <c r="A85" s="107" t="s">
        <v>84</v>
      </c>
      <c r="B85" s="108"/>
      <c r="C85" s="101"/>
      <c r="D85" s="100"/>
      <c r="E85" s="100"/>
      <c r="F85" s="100"/>
      <c r="G85" s="100"/>
      <c r="H85" s="100"/>
      <c r="I85" s="100"/>
      <c r="J85" s="100"/>
    </row>
    <row r="86" spans="2:10" ht="21.75" customHeight="1">
      <c r="B86" s="101"/>
      <c r="C86" s="101"/>
      <c r="D86" s="100"/>
      <c r="E86" s="100"/>
      <c r="F86" s="100"/>
      <c r="G86" s="100"/>
      <c r="H86" s="100"/>
      <c r="I86" s="100"/>
      <c r="J86" s="100"/>
    </row>
    <row r="87" spans="1:10" ht="19.5" customHeight="1">
      <c r="A87" s="109" t="s">
        <v>85</v>
      </c>
      <c r="B87" s="109"/>
      <c r="C87" s="109"/>
      <c r="D87" s="109"/>
      <c r="E87" s="109"/>
      <c r="F87" s="109"/>
      <c r="G87" s="109"/>
      <c r="H87" s="109"/>
      <c r="I87" s="109"/>
      <c r="J87" s="109"/>
    </row>
  </sheetData>
  <sheetProtection password="8D33" sheet="1" objects="1" selectLockedCells="1"/>
  <mergeCells count="91">
    <mergeCell ref="F24:G26"/>
    <mergeCell ref="H24:I24"/>
    <mergeCell ref="H25:I25"/>
    <mergeCell ref="H26:I26"/>
    <mergeCell ref="B6:C6"/>
    <mergeCell ref="A8:C9"/>
    <mergeCell ref="F21:I21"/>
    <mergeCell ref="F20:I20"/>
    <mergeCell ref="E6:G6"/>
    <mergeCell ref="A31:C32"/>
    <mergeCell ref="F31:I32"/>
    <mergeCell ref="D31:D32"/>
    <mergeCell ref="B16:D16"/>
    <mergeCell ref="F16:I16"/>
    <mergeCell ref="B17:D17"/>
    <mergeCell ref="A22:J22"/>
    <mergeCell ref="F17:I17"/>
    <mergeCell ref="B25:D25"/>
    <mergeCell ref="H23:I23"/>
    <mergeCell ref="F64:I64"/>
    <mergeCell ref="B67:D67"/>
    <mergeCell ref="F67:I67"/>
    <mergeCell ref="B65:D65"/>
    <mergeCell ref="F65:I65"/>
    <mergeCell ref="B66:D66"/>
    <mergeCell ref="F12:I12"/>
    <mergeCell ref="A27:G27"/>
    <mergeCell ref="H35:I36"/>
    <mergeCell ref="F38:J39"/>
    <mergeCell ref="H6:J6"/>
    <mergeCell ref="E7:G7"/>
    <mergeCell ref="B19:D19"/>
    <mergeCell ref="J7:J8"/>
    <mergeCell ref="E8:G8"/>
    <mergeCell ref="A30:C30"/>
    <mergeCell ref="H43:J44"/>
    <mergeCell ref="F43:G43"/>
    <mergeCell ref="B43:C43"/>
    <mergeCell ref="F48:J48"/>
    <mergeCell ref="G45:J45"/>
    <mergeCell ref="A39:D39"/>
    <mergeCell ref="B63:D63"/>
    <mergeCell ref="F63:I63"/>
    <mergeCell ref="F61:I61"/>
    <mergeCell ref="F62:I62"/>
    <mergeCell ref="B70:D70"/>
    <mergeCell ref="F70:I70"/>
    <mergeCell ref="B68:D68"/>
    <mergeCell ref="F68:I68"/>
    <mergeCell ref="B69:D69"/>
    <mergeCell ref="F66:I66"/>
    <mergeCell ref="F18:I18"/>
    <mergeCell ref="F19:I19"/>
    <mergeCell ref="B20:D20"/>
    <mergeCell ref="B15:D15"/>
    <mergeCell ref="B73:D73"/>
    <mergeCell ref="F73:I73"/>
    <mergeCell ref="B71:D71"/>
    <mergeCell ref="F71:I71"/>
    <mergeCell ref="B72:D72"/>
    <mergeCell ref="F72:I72"/>
    <mergeCell ref="B62:D62"/>
    <mergeCell ref="A4:J4"/>
    <mergeCell ref="D8:D9"/>
    <mergeCell ref="E9:G9"/>
    <mergeCell ref="B18:D18"/>
    <mergeCell ref="F15:I15"/>
    <mergeCell ref="A53:J53"/>
    <mergeCell ref="F14:I14"/>
    <mergeCell ref="B14:D14"/>
    <mergeCell ref="B21:D21"/>
    <mergeCell ref="A38:B38"/>
    <mergeCell ref="H27:I27"/>
    <mergeCell ref="A44:F44"/>
    <mergeCell ref="B45:D45"/>
    <mergeCell ref="B61:D61"/>
    <mergeCell ref="B55:C55"/>
    <mergeCell ref="A57:C58"/>
    <mergeCell ref="F47:J47"/>
    <mergeCell ref="B48:D48"/>
    <mergeCell ref="A36:G36"/>
    <mergeCell ref="B23:D23"/>
    <mergeCell ref="B26:D26"/>
    <mergeCell ref="F29:J30"/>
    <mergeCell ref="F23:G23"/>
    <mergeCell ref="B24:D24"/>
    <mergeCell ref="F69:I69"/>
    <mergeCell ref="B64:D64"/>
    <mergeCell ref="D57:F57"/>
    <mergeCell ref="D58:F58"/>
    <mergeCell ref="E38:E39"/>
  </mergeCells>
  <dataValidations count="3">
    <dataValidation type="list" allowBlank="1" showInputMessage="1" showErrorMessage="1" sqref="A31:C32">
      <formula1>$L$29:$L$39</formula1>
    </dataValidation>
    <dataValidation type="list" allowBlank="1" showInputMessage="1" showErrorMessage="1" sqref="H24:I26">
      <formula1>"会場,オンデマンド"</formula1>
    </dataValidation>
    <dataValidation type="list" allowBlank="1" showInputMessage="1" showErrorMessage="1" sqref="H7:I9">
      <formula1>$M$15:$M$26</formula1>
    </dataValidation>
  </dataValidations>
  <printOptions/>
  <pageMargins left="0.5" right="0.1968503937007874" top="0.3937007874015748" bottom="0.19" header="0.5118110236220472" footer="0.23"/>
  <pageSetup horizontalDpi="300" verticalDpi="300" orientation="portrait" paperSize="9" scale="95" r:id="rId2"/>
  <headerFooter alignWithMargins="0">
    <oddHeader>&amp;R
</oddHeader>
  </headerFooter>
  <rowBreaks count="1" manualBreakCount="1">
    <brk id="4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(社）日本ｴｱﾛﾋﾞｯｸﾌｨｯﾄﾈｽ協会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 順子</dc:creator>
  <cp:keywords/>
  <dc:description/>
  <cp:lastModifiedBy>増田 郁美</cp:lastModifiedBy>
  <cp:lastPrinted>2017-05-19T00:55:34Z</cp:lastPrinted>
  <dcterms:created xsi:type="dcterms:W3CDTF">2000-12-13T05:36:00Z</dcterms:created>
  <dcterms:modified xsi:type="dcterms:W3CDTF">2024-06-03T04:06:38Z</dcterms:modified>
  <cp:category/>
  <cp:version/>
  <cp:contentType/>
  <cp:contentStatus/>
</cp:coreProperties>
</file>