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\\dl360\D\情報システム\■Web\ナ行\ﾆﾌ-日本フィットネス協会\更新依頼\★2024\0919_ウェブページ更新依頼\支給データ\rename後\"/>
    </mc:Choice>
  </mc:AlternateContent>
  <xr:revisionPtr revIDLastSave="0" documentId="8_{71727761-7DFB-4DD5-841C-581923184F81}" xr6:coauthVersionLast="47" xr6:coauthVersionMax="47" xr10:uidLastSave="{00000000-0000-0000-0000-000000000000}"/>
  <bookViews>
    <workbookView xWindow="855" yWindow="690" windowWidth="19005" windowHeight="13965" xr2:uid="{00000000-000D-0000-FFFF-FFFF00000000}"/>
  </bookViews>
  <sheets>
    <sheet name="指導実績表" sheetId="1" r:id="rId1"/>
  </sheets>
  <externalReferences>
    <externalReference r:id="rId2"/>
  </externalReferences>
  <definedNames>
    <definedName name="_xlnm.Print_Area" localSheetId="0">指導実績表!$A$1:$J$81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F38" i="1"/>
  <c r="I38" i="1" s="1"/>
  <c r="A51" i="1" l="1"/>
  <c r="B49" i="1"/>
  <c r="D52" i="1"/>
  <c r="A20" i="1" l="1"/>
  <c r="A19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<sst xmlns="http://schemas.openxmlformats.org/spreadsheetml/2006/main" count="134" uniqueCount="54">
  <si>
    <t>公益社団法人 日本フィットネス協会　行　　　</t>
    <rPh sb="0" eb="2">
      <t>コウエキ</t>
    </rPh>
    <rPh sb="2" eb="4">
      <t>シャダン</t>
    </rPh>
    <rPh sb="4" eb="6">
      <t>ホウジン</t>
    </rPh>
    <rPh sb="7" eb="9">
      <t>ニホン</t>
    </rPh>
    <rPh sb="15" eb="17">
      <t>キョウカイ</t>
    </rPh>
    <rPh sb="18" eb="19">
      <t>イ</t>
    </rPh>
    <phoneticPr fontId="2"/>
  </si>
  <si>
    <t>　　　　　　　③指導実績表　　　＜表面＞</t>
    <rPh sb="8" eb="10">
      <t>シドウ</t>
    </rPh>
    <rPh sb="10" eb="12">
      <t>ジッセキ</t>
    </rPh>
    <rPh sb="12" eb="13">
      <t>オモテ</t>
    </rPh>
    <rPh sb="17" eb="18">
      <t>オモテ</t>
    </rPh>
    <rPh sb="18" eb="19">
      <t>メン</t>
    </rPh>
    <phoneticPr fontId="2"/>
  </si>
  <si>
    <t>フリガナ</t>
    <phoneticPr fontId="2"/>
  </si>
  <si>
    <t>JAFA</t>
    <phoneticPr fontId="2"/>
  </si>
  <si>
    <t>GFI番号</t>
    <rPh sb="3" eb="5">
      <t>バンゴウ</t>
    </rPh>
    <phoneticPr fontId="2"/>
  </si>
  <si>
    <t>氏　名　</t>
    <rPh sb="0" eb="3">
      <t>シメイ</t>
    </rPh>
    <phoneticPr fontId="2"/>
  </si>
  <si>
    <t>会員番号</t>
    <phoneticPr fontId="2"/>
  </si>
  <si>
    <t>有効期限</t>
    <rPh sb="0" eb="2">
      <t>ユウコウ</t>
    </rPh>
    <rPh sb="2" eb="4">
      <t>キゲン</t>
    </rPh>
    <phoneticPr fontId="2"/>
  </si>
  <si>
    <t>【更新必要単位】1～3種･･･15単位、4種･･･16単位、5種･･･17単位、6種･･･18単位</t>
    <rPh sb="1" eb="3">
      <t>コウシン</t>
    </rPh>
    <rPh sb="3" eb="5">
      <t>ヒツヨウ</t>
    </rPh>
    <rPh sb="5" eb="7">
      <t>タンイ</t>
    </rPh>
    <rPh sb="11" eb="12">
      <t>シュ</t>
    </rPh>
    <rPh sb="17" eb="19">
      <t>タンイ</t>
    </rPh>
    <rPh sb="21" eb="22">
      <t>シュ</t>
    </rPh>
    <rPh sb="27" eb="29">
      <t>タンイ</t>
    </rPh>
    <rPh sb="31" eb="32">
      <t>シュ</t>
    </rPh>
    <rPh sb="37" eb="39">
      <t>タンイ</t>
    </rPh>
    <rPh sb="41" eb="42">
      <t>シュ</t>
    </rPh>
    <rPh sb="47" eb="49">
      <t>タンイ</t>
    </rPh>
    <phoneticPr fontId="2"/>
  </si>
  <si>
    <t>●「事業主サイン」の代わりに講師依頼状、契約書など実績の証明となる書類のコピー提出も可。</t>
    <rPh sb="2" eb="5">
      <t>ジギョウヌシ</t>
    </rPh>
    <rPh sb="10" eb="11">
      <t>カ</t>
    </rPh>
    <rPh sb="39" eb="41">
      <t>テイシュツ</t>
    </rPh>
    <phoneticPr fontId="2"/>
  </si>
  <si>
    <t>◆指導実績　記入欄</t>
    <rPh sb="1" eb="3">
      <t>シドウ</t>
    </rPh>
    <rPh sb="3" eb="5">
      <t>ジッセキ</t>
    </rPh>
    <rPh sb="6" eb="8">
      <t>キニュウ</t>
    </rPh>
    <rPh sb="8" eb="9">
      <t>ラン</t>
    </rPh>
    <phoneticPr fontId="2"/>
  </si>
  <si>
    <t>※前有効期限の翌月以降が対象期間です。</t>
    <rPh sb="1" eb="2">
      <t>マエ</t>
    </rPh>
    <rPh sb="2" eb="4">
      <t>ユウコウ</t>
    </rPh>
    <rPh sb="4" eb="6">
      <t>キゲン</t>
    </rPh>
    <rPh sb="7" eb="8">
      <t>ヨク</t>
    </rPh>
    <rPh sb="8" eb="9">
      <t>ツキ</t>
    </rPh>
    <rPh sb="9" eb="11">
      <t>イコウ</t>
    </rPh>
    <rPh sb="12" eb="14">
      <t>タイショウ</t>
    </rPh>
    <rPh sb="14" eb="16">
      <t>キカン</t>
    </rPh>
    <phoneticPr fontId="2"/>
  </si>
  <si>
    <t>指導期間</t>
    <rPh sb="0" eb="2">
      <t>シドウ</t>
    </rPh>
    <phoneticPr fontId="2"/>
  </si>
  <si>
    <t>合計時間</t>
    <rPh sb="0" eb="2">
      <t>ゴウケイ</t>
    </rPh>
    <rPh sb="2" eb="4">
      <t>ジカン</t>
    </rPh>
    <phoneticPr fontId="2"/>
  </si>
  <si>
    <t>20　　　年　　　月</t>
    <rPh sb="5" eb="6">
      <t>ネン</t>
    </rPh>
    <rPh sb="9" eb="10">
      <t>ツキ</t>
    </rPh>
    <phoneticPr fontId="2"/>
  </si>
  <si>
    <t>～</t>
    <phoneticPr fontId="2"/>
  </si>
  <si>
    <t>　　　分／週　　　回</t>
    <rPh sb="3" eb="4">
      <t>フン</t>
    </rPh>
    <rPh sb="5" eb="6">
      <t>シュウ</t>
    </rPh>
    <rPh sb="9" eb="10">
      <t>カイ</t>
    </rPh>
    <phoneticPr fontId="2"/>
  </si>
  <si>
    <t>指導・活動場所</t>
    <rPh sb="0" eb="2">
      <t>シドウ</t>
    </rPh>
    <rPh sb="3" eb="5">
      <t>カツドウ</t>
    </rPh>
    <rPh sb="5" eb="7">
      <t>バショ</t>
    </rPh>
    <phoneticPr fontId="2"/>
  </si>
  <si>
    <t>指導内容</t>
    <rPh sb="0" eb="2">
      <t>シドウ</t>
    </rPh>
    <rPh sb="2" eb="4">
      <t>ナイヨウ</t>
    </rPh>
    <phoneticPr fontId="2"/>
  </si>
  <si>
    <t>時間</t>
    <rPh sb="0" eb="2">
      <t>ジカン</t>
    </rPh>
    <phoneticPr fontId="2"/>
  </si>
  <si>
    <t>事業主サイン</t>
    <rPh sb="0" eb="3">
      <t>ジギョウヌシ</t>
    </rPh>
    <phoneticPr fontId="2"/>
  </si>
  <si>
    <t>住所</t>
    <rPh sb="0" eb="2">
      <t>ジュウショ</t>
    </rPh>
    <phoneticPr fontId="2"/>
  </si>
  <si>
    <t>（店舗責任者）</t>
    <rPh sb="1" eb="3">
      <t>テンポ</t>
    </rPh>
    <rPh sb="3" eb="6">
      <t>セキニンシャ</t>
    </rPh>
    <phoneticPr fontId="2"/>
  </si>
  <si>
    <t>名前</t>
    <rPh sb="0" eb="2">
      <t>ナマエ</t>
    </rPh>
    <phoneticPr fontId="2"/>
  </si>
  <si>
    <t>印</t>
    <rPh sb="0" eb="1">
      <t>イン</t>
    </rPh>
    <phoneticPr fontId="2"/>
  </si>
  <si>
    <t>合　　　計</t>
    <phoneticPr fontId="2"/>
  </si>
  <si>
    <t>単位</t>
    <rPh sb="0" eb="2">
      <t>タンイ</t>
    </rPh>
    <phoneticPr fontId="2"/>
  </si>
  <si>
    <t>JAFA事務局記入欄</t>
    <rPh sb="4" eb="7">
      <t>ジムキョク</t>
    </rPh>
    <rPh sb="7" eb="9">
      <t>キニュウ</t>
    </rPh>
    <rPh sb="9" eb="10">
      <t>ラン</t>
    </rPh>
    <phoneticPr fontId="2"/>
  </si>
  <si>
    <t>取得単位一覧表</t>
    <rPh sb="0" eb="2">
      <t>シュトク</t>
    </rPh>
    <rPh sb="2" eb="4">
      <t>タンイ</t>
    </rPh>
    <rPh sb="4" eb="6">
      <t>イチラン</t>
    </rPh>
    <rPh sb="6" eb="7">
      <t>ヒョウ</t>
    </rPh>
    <phoneticPr fontId="2"/>
  </si>
  <si>
    <t>□</t>
    <phoneticPr fontId="2"/>
  </si>
  <si>
    <t>手続書受領日</t>
    <rPh sb="0" eb="2">
      <t>テツヅキ</t>
    </rPh>
    <rPh sb="2" eb="3">
      <t>ショ</t>
    </rPh>
    <rPh sb="3" eb="5">
      <t>ジュリョウ</t>
    </rPh>
    <rPh sb="5" eb="6">
      <t>ビ</t>
    </rPh>
    <phoneticPr fontId="2"/>
  </si>
  <si>
    <t>20　　　年　　　月　　　日　</t>
  </si>
  <si>
    <t>　　　　　　　指導実績表　　　＜裏面＞</t>
    <rPh sb="7" eb="9">
      <t>シドウ</t>
    </rPh>
    <rPh sb="9" eb="11">
      <t>ジッセキ</t>
    </rPh>
    <rPh sb="11" eb="12">
      <t>オモテ</t>
    </rPh>
    <rPh sb="16" eb="17">
      <t>ウラ</t>
    </rPh>
    <rPh sb="17" eb="18">
      <t>メン</t>
    </rPh>
    <phoneticPr fontId="2"/>
  </si>
  <si>
    <t>GFI有効期限</t>
    <rPh sb="3" eb="5">
      <t>ユウコウ</t>
    </rPh>
    <rPh sb="5" eb="7">
      <t>キゲン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</si>
  <si>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</si>
  <si>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FAX.03-6240-9725</t>
    <phoneticPr fontId="2"/>
  </si>
  <si>
    <t>FAX.03-6240-9725</t>
    <phoneticPr fontId="2"/>
  </si>
  <si>
    <t>〒103-0003　東京都中央区横山町3-1　横山町ダイカンプラザ603</t>
    <phoneticPr fontId="2"/>
  </si>
  <si>
    <t>単位数　＜表面＞＋＜裏面＞</t>
    <rPh sb="0" eb="2">
      <t>タンイ</t>
    </rPh>
    <rPh sb="2" eb="3">
      <t>スウ</t>
    </rPh>
    <rPh sb="5" eb="7">
      <t>ヒョウメン</t>
    </rPh>
    <rPh sb="10" eb="12">
      <t>ウラメン</t>
    </rPh>
    <phoneticPr fontId="2"/>
  </si>
  <si>
    <t>延べ時間</t>
  </si>
  <si>
    <t>単位数</t>
  </si>
  <si>
    <t>1.5時間以上～9時間未満</t>
  </si>
  <si>
    <t>9時間以上～18時間未満</t>
  </si>
  <si>
    <t>18時間以上～27時間未満</t>
  </si>
  <si>
    <t>27時間以上～36時間未満</t>
  </si>
  <si>
    <t>36時間以上～45時間未満</t>
  </si>
  <si>
    <t>45時間以上～54時間未満</t>
  </si>
  <si>
    <t>54時間以上～63時間未満</t>
  </si>
  <si>
    <t>63時間以上～72時間未満</t>
  </si>
  <si>
    <t>72時間以上～81時間未満</t>
  </si>
  <si>
    <t>81時間以上</t>
  </si>
  <si>
    <t>※更新フォームからデータ提出の場合は、指導実績表のスキャンデータ（PDF保存）、または写真撮影したデータをアップロードしてください。
※メール提出の場合は取得単位一覧表と併せてデータを添付送信してください。</t>
    <rPh sb="1" eb="3">
      <t>コウシン</t>
    </rPh>
    <rPh sb="12" eb="14">
      <t>テイシュツ</t>
    </rPh>
    <rPh sb="15" eb="17">
      <t>バアイ</t>
    </rPh>
    <rPh sb="19" eb="21">
      <t>シドウ</t>
    </rPh>
    <rPh sb="21" eb="23">
      <t>ジッセキ</t>
    </rPh>
    <rPh sb="23" eb="24">
      <t>ヒョウ</t>
    </rPh>
    <rPh sb="36" eb="38">
      <t>ホゾン</t>
    </rPh>
    <rPh sb="43" eb="45">
      <t>シャシン</t>
    </rPh>
    <rPh sb="45" eb="47">
      <t>サツエイ</t>
    </rPh>
    <rPh sb="71" eb="73">
      <t>テイシュツ</t>
    </rPh>
    <rPh sb="74" eb="76">
      <t>バアイ</t>
    </rPh>
    <rPh sb="77" eb="81">
      <t>シュトクタンイ</t>
    </rPh>
    <rPh sb="81" eb="84">
      <t>イチランヒョウ</t>
    </rPh>
    <rPh sb="85" eb="86">
      <t>アワ</t>
    </rPh>
    <rPh sb="92" eb="94">
      <t>テンプ</t>
    </rPh>
    <rPh sb="94" eb="96">
      <t>ソウシン</t>
    </rPh>
    <phoneticPr fontId="2"/>
  </si>
  <si>
    <t>メール添付送信先</t>
    <rPh sb="3" eb="5">
      <t>テンプ</t>
    </rPh>
    <rPh sb="5" eb="8">
      <t>ソウシンサキ</t>
    </rPh>
    <phoneticPr fontId="2"/>
  </si>
  <si>
    <t>renewal@jafa-net.or.jp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</si>
</sst>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indexed="3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0070C0"/>
      <name val="HG丸ｺﾞｼｯｸM-PRO"/>
      <family val="3"/>
      <charset val="128"/>
    </font>
    <font>
      <b/>
      <sz val="18"/>
      <color rgb="FF0070C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6" fillId="0" borderId="0" xfId="0" applyFont="1"/>
    <xf numFmtId="0" fontId="6" fillId="2" borderId="9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indent="5"/>
    </xf>
    <xf numFmtId="0" fontId="10" fillId="0" borderId="0" xfId="0" applyFont="1" applyAlignment="1">
      <alignment horizontal="left" indent="5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 indent="6"/>
    </xf>
    <xf numFmtId="0" fontId="13" fillId="0" borderId="0" xfId="0" applyFont="1" applyAlignment="1">
      <alignment wrapText="1"/>
    </xf>
    <xf numFmtId="0" fontId="1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2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7" fillId="0" borderId="37" xfId="0" applyFont="1" applyBorder="1" applyAlignment="1">
      <alignment horizontal="right" vertical="center"/>
    </xf>
    <xf numFmtId="0" fontId="0" fillId="0" borderId="17" xfId="0" applyBorder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0" fillId="0" borderId="38" xfId="0" applyBorder="1"/>
    <xf numFmtId="0" fontId="0" fillId="0" borderId="38" xfId="0" applyBorder="1" applyAlignment="1">
      <alignment horizontal="center"/>
    </xf>
    <xf numFmtId="0" fontId="6" fillId="0" borderId="35" xfId="0" applyFont="1" applyBorder="1" applyAlignment="1">
      <alignment vertical="center"/>
    </xf>
    <xf numFmtId="0" fontId="6" fillId="0" borderId="35" xfId="0" applyFont="1" applyBorder="1" applyAlignment="1">
      <alignment horizontal="center"/>
    </xf>
    <xf numFmtId="0" fontId="6" fillId="0" borderId="35" xfId="0" applyFont="1" applyBorder="1"/>
    <xf numFmtId="0" fontId="1" fillId="0" borderId="0" xfId="0" applyFont="1"/>
    <xf numFmtId="0" fontId="9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5" fillId="0" borderId="0" xfId="0" quotePrefix="1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9" fillId="0" borderId="3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176" fontId="6" fillId="0" borderId="16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4" fontId="10" fillId="0" borderId="18" xfId="0" applyNumberFormat="1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right" vertical="center"/>
      <protection locked="0"/>
    </xf>
    <xf numFmtId="0" fontId="10" fillId="0" borderId="20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3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</xdr:row>
      <xdr:rowOff>247650</xdr:rowOff>
    </xdr:from>
    <xdr:to>
      <xdr:col>2</xdr:col>
      <xdr:colOff>676275</xdr:colOff>
      <xdr:row>4</xdr:row>
      <xdr:rowOff>85725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14375"/>
          <a:ext cx="1028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45</xdr:row>
      <xdr:rowOff>142875</xdr:rowOff>
    </xdr:from>
    <xdr:to>
      <xdr:col>2</xdr:col>
      <xdr:colOff>676275</xdr:colOff>
      <xdr:row>46</xdr:row>
      <xdr:rowOff>285750</xdr:rowOff>
    </xdr:to>
    <xdr:pic>
      <xdr:nvPicPr>
        <xdr:cNvPr id="3" name="図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858625"/>
          <a:ext cx="1028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fa-sv01\&#20849;&#26377;\GFI\&#26356;&#26032;&#26696;&#20869;\&#26356;&#26032;&#26696;&#20869;&#25991;201709\&#21462;&#24471;&#21336;&#20301;&#19968;&#35239;&#34920;&#12288;&#25351;&#23566;&#23455;&#32318;&#34920;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取得単位一覧表201709用"/>
      <sheetName val="指導実績表201709用"/>
    </sheetNames>
    <sheetDataSet>
      <sheetData sheetId="0">
        <row r="72">
          <cell r="A72" t="str">
            <v>◆対象者　スポーツクラブで運動指導している方（種目は問いません）</v>
          </cell>
        </row>
        <row r="73">
          <cell r="A73" t="str">
            <v>大学・短大・専門学校講師、サークル主催の運動指導、公共機関委託事業の運動指導</v>
          </cell>
        </row>
        <row r="74">
          <cell r="A74" t="str">
            <v>【例１】週1回（1レッスン：45分）・・・45分×4週（1ヶ月）×3ヶ月＝540分（9時間）=1.0単位</v>
          </cell>
        </row>
        <row r="75">
          <cell r="A75" t="str">
            <v>【例2】週2回（1レッスン：45分）・・・45分×2回×4週（1ヶ月）×12ヶ月＝4,320分（72時間）＝4.5単位</v>
          </cell>
        </row>
        <row r="76">
          <cell r="A76" t="str">
            <v>●更新期間内の指導合計（延べ）時間数を計算してください。（契約期間、指導場所数は問いません）</v>
          </cell>
        </row>
        <row r="77">
          <cell r="A77" t="str">
            <v>●取得単位一覧表と、指導実績表を併せて提出してください。</v>
          </cell>
        </row>
        <row r="78">
          <cell r="A78" t="str">
            <v>●指導実績関連書類（契約・委嘱書など）は更新手続きが完了するまで保管してください。</v>
          </cell>
        </row>
        <row r="79">
          <cell r="A79" t="str">
            <v>　※記載内容について確認をとる場合があります。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showGridLines="0" tabSelected="1" view="pageBreakPreview" zoomScaleNormal="100" zoomScaleSheetLayoutView="100" workbookViewId="0">
      <selection activeCell="J24" sqref="J24:J25"/>
    </sheetView>
  </sheetViews>
  <sheetFormatPr defaultRowHeight="13.5" x14ac:dyDescent="0.15"/>
  <cols>
    <col min="1" max="1" width="12" customWidth="1"/>
    <col min="2" max="2" width="10.625" customWidth="1"/>
    <col min="3" max="3" width="11.625" customWidth="1"/>
    <col min="4" max="4" width="10.625" customWidth="1"/>
    <col min="5" max="5" width="14.625" customWidth="1"/>
    <col min="6" max="6" width="5.5" customWidth="1"/>
    <col min="7" max="7" width="3.625" customWidth="1"/>
    <col min="8" max="8" width="12.625" customWidth="1"/>
    <col min="9" max="9" width="10.125" customWidth="1"/>
    <col min="10" max="10" width="13.375" customWidth="1"/>
    <col min="14" max="14" width="23.75" bestFit="1" customWidth="1"/>
  </cols>
  <sheetData>
    <row r="1" spans="1:15" x14ac:dyDescent="0.15">
      <c r="A1" t="s">
        <v>0</v>
      </c>
      <c r="G1" s="48" t="s">
        <v>52</v>
      </c>
      <c r="H1" s="48"/>
      <c r="J1" s="49" t="s">
        <v>53</v>
      </c>
    </row>
    <row r="2" spans="1:15" ht="15" customHeight="1" x14ac:dyDescent="0.15">
      <c r="J2" s="1" t="s">
        <v>37</v>
      </c>
    </row>
    <row r="3" spans="1:15" ht="27" customHeight="1" x14ac:dyDescent="0.2">
      <c r="I3" s="2"/>
      <c r="J3" s="3" t="s">
        <v>35</v>
      </c>
    </row>
    <row r="4" spans="1:15" ht="24" customHeight="1" x14ac:dyDescent="0.2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</row>
    <row r="5" spans="1:15" ht="9" customHeight="1" thickBot="1" x14ac:dyDescent="0.2"/>
    <row r="6" spans="1:15" ht="20.25" customHeight="1" x14ac:dyDescent="0.15">
      <c r="A6" s="4" t="s">
        <v>2</v>
      </c>
      <c r="B6" s="114"/>
      <c r="C6" s="115"/>
      <c r="D6" s="5" t="s">
        <v>3</v>
      </c>
      <c r="E6" s="88" t="s">
        <v>4</v>
      </c>
      <c r="F6" s="89"/>
      <c r="G6" s="90"/>
      <c r="H6" s="95" t="s">
        <v>51</v>
      </c>
      <c r="I6" s="87"/>
      <c r="J6" s="87"/>
    </row>
    <row r="7" spans="1:15" ht="20.25" customHeight="1" x14ac:dyDescent="0.15">
      <c r="A7" s="6" t="s">
        <v>5</v>
      </c>
      <c r="B7" s="7"/>
      <c r="C7" s="7"/>
      <c r="D7" s="8" t="s">
        <v>6</v>
      </c>
      <c r="E7" s="97"/>
      <c r="F7" s="98"/>
      <c r="G7" s="99"/>
      <c r="H7" s="96"/>
      <c r="I7" s="87"/>
      <c r="J7" s="87"/>
    </row>
    <row r="8" spans="1:15" ht="18" customHeight="1" x14ac:dyDescent="0.15">
      <c r="A8" s="108"/>
      <c r="B8" s="109"/>
      <c r="C8" s="110"/>
      <c r="D8" s="100"/>
      <c r="E8" s="102" t="s">
        <v>7</v>
      </c>
      <c r="F8" s="103"/>
      <c r="G8" s="104"/>
      <c r="H8" s="96"/>
      <c r="I8" s="87"/>
      <c r="J8" s="87"/>
    </row>
    <row r="9" spans="1:15" ht="20.25" customHeight="1" thickBot="1" x14ac:dyDescent="0.2">
      <c r="A9" s="111"/>
      <c r="B9" s="112"/>
      <c r="C9" s="113"/>
      <c r="D9" s="101"/>
      <c r="E9" s="105" t="s">
        <v>34</v>
      </c>
      <c r="F9" s="106"/>
      <c r="G9" s="107"/>
      <c r="H9" s="96"/>
      <c r="I9" s="87"/>
      <c r="J9" s="87"/>
    </row>
    <row r="10" spans="1:15" ht="16.5" customHeight="1" x14ac:dyDescent="0.15">
      <c r="A10" s="9"/>
      <c r="B10" s="9"/>
      <c r="C10" s="9"/>
      <c r="D10" s="94"/>
      <c r="E10" s="94"/>
      <c r="F10" s="94"/>
      <c r="G10" s="94"/>
      <c r="H10" s="94"/>
      <c r="I10" s="94"/>
      <c r="J10" s="94"/>
      <c r="N10" t="s">
        <v>39</v>
      </c>
      <c r="O10" t="s">
        <v>40</v>
      </c>
    </row>
    <row r="11" spans="1:15" x14ac:dyDescent="0.15">
      <c r="A11" s="10"/>
      <c r="B11" s="9"/>
      <c r="C11" s="9"/>
      <c r="D11" s="11"/>
      <c r="E11" s="11"/>
      <c r="F11" s="11"/>
      <c r="G11" s="11"/>
      <c r="H11" s="11"/>
      <c r="I11" s="11"/>
      <c r="J11" s="11"/>
      <c r="N11" t="s">
        <v>41</v>
      </c>
      <c r="O11">
        <v>0.5</v>
      </c>
    </row>
    <row r="12" spans="1:15" ht="21.75" customHeight="1" x14ac:dyDescent="0.15">
      <c r="A12" s="7" t="str">
        <f>[1]取得単位一覧表201709用!A72</f>
        <v>◆対象者　スポーツクラブで運動指導している方（種目は問いません）</v>
      </c>
      <c r="B12" s="9"/>
      <c r="C12" s="9"/>
      <c r="D12" s="11"/>
      <c r="F12" s="11"/>
      <c r="G12" s="11"/>
      <c r="H12" s="11"/>
      <c r="I12" s="11"/>
      <c r="J12" s="11"/>
      <c r="N12" t="s">
        <v>42</v>
      </c>
      <c r="O12">
        <v>1</v>
      </c>
    </row>
    <row r="13" spans="1:15" ht="21.75" customHeight="1" x14ac:dyDescent="0.15">
      <c r="A13" s="12" t="str">
        <f>[1]取得単位一覧表201709用!A73</f>
        <v>大学・短大・専門学校講師、サークル主催の運動指導、公共機関委託事業の運動指導</v>
      </c>
      <c r="B13" s="9"/>
      <c r="C13" s="9"/>
      <c r="D13" s="11"/>
      <c r="E13" s="11"/>
      <c r="F13" s="11"/>
      <c r="G13" s="11"/>
      <c r="H13" s="11"/>
      <c r="I13" s="11"/>
      <c r="J13" s="11"/>
      <c r="N13" t="s">
        <v>43</v>
      </c>
      <c r="O13">
        <v>1.5</v>
      </c>
    </row>
    <row r="14" spans="1:15" s="15" customFormat="1" ht="21.75" customHeight="1" x14ac:dyDescent="0.15">
      <c r="A14" s="13" t="str">
        <f>[1]取得単位一覧表201709用!A74</f>
        <v>【例１】週1回（1レッスン：45分）・・・45分×4週（1ヶ月）×3ヶ月＝540分（9時間）=1.0単位</v>
      </c>
      <c r="B14" s="14"/>
      <c r="C14" s="14"/>
      <c r="D14" s="11"/>
      <c r="E14" s="11"/>
      <c r="F14" s="11"/>
      <c r="G14" s="11"/>
      <c r="H14" s="11"/>
      <c r="I14" s="11"/>
      <c r="J14" s="11"/>
      <c r="N14" t="s">
        <v>44</v>
      </c>
      <c r="O14">
        <v>2</v>
      </c>
    </row>
    <row r="15" spans="1:15" s="15" customFormat="1" ht="21.75" customHeight="1" x14ac:dyDescent="0.15">
      <c r="A15" s="13" t="str">
        <f>[1]取得単位一覧表201709用!A75</f>
        <v>【例2】週2回（1レッスン：45分）・・・45分×2回×4週（1ヶ月）×12ヶ月＝4,320分（72時間）＝4.5単位</v>
      </c>
      <c r="B15" s="14"/>
      <c r="C15" s="14"/>
      <c r="D15" s="11"/>
      <c r="E15" s="11"/>
      <c r="F15" s="11"/>
      <c r="G15" s="11"/>
      <c r="H15" s="11"/>
      <c r="I15" s="11"/>
      <c r="J15" s="11"/>
      <c r="N15" t="s">
        <v>45</v>
      </c>
      <c r="O15">
        <v>2.5</v>
      </c>
    </row>
    <row r="16" spans="1:15" ht="21.75" customHeight="1" x14ac:dyDescent="0.15">
      <c r="A16" s="12" t="str">
        <f>[1]取得単位一覧表201709用!A76</f>
        <v>●更新期間内の指導合計（延べ）時間数を計算してください。（契約期間、指導場所数は問いません）</v>
      </c>
      <c r="B16" s="9"/>
      <c r="C16" s="9"/>
      <c r="D16" s="11"/>
      <c r="E16" s="11"/>
      <c r="F16" s="11"/>
      <c r="G16" s="11"/>
      <c r="H16" s="11"/>
      <c r="I16" s="11"/>
      <c r="J16" s="11"/>
      <c r="N16" t="s">
        <v>46</v>
      </c>
      <c r="O16">
        <v>3</v>
      </c>
    </row>
    <row r="17" spans="1:15" ht="21.75" customHeight="1" x14ac:dyDescent="0.15">
      <c r="A17" s="12" t="str">
        <f>[1]取得単位一覧表201709用!A77</f>
        <v>●取得単位一覧表と、指導実績表を併せて提出してください。</v>
      </c>
      <c r="B17" s="9"/>
      <c r="C17" s="9"/>
      <c r="D17" s="11"/>
      <c r="E17" s="11"/>
      <c r="F17" s="11"/>
      <c r="G17" s="11"/>
      <c r="H17" s="11"/>
      <c r="I17" s="11"/>
      <c r="J17" s="11"/>
      <c r="N17" t="s">
        <v>47</v>
      </c>
      <c r="O17">
        <v>3.5</v>
      </c>
    </row>
    <row r="18" spans="1:15" ht="21.75" customHeight="1" x14ac:dyDescent="0.15">
      <c r="A18" s="12" t="s">
        <v>9</v>
      </c>
      <c r="B18" s="9"/>
      <c r="C18" s="9"/>
      <c r="D18" s="11"/>
      <c r="E18" s="11"/>
      <c r="F18" s="11"/>
      <c r="G18" s="11"/>
      <c r="H18" s="11"/>
      <c r="I18" s="11"/>
      <c r="J18" s="11"/>
      <c r="N18" t="s">
        <v>48</v>
      </c>
      <c r="O18">
        <v>4</v>
      </c>
    </row>
    <row r="19" spans="1:15" ht="21.75" customHeight="1" x14ac:dyDescent="0.15">
      <c r="A19" s="12" t="str">
        <f>[1]取得単位一覧表201709用!A78</f>
        <v>●指導実績関連書類（契約・委嘱書など）は更新手続きが完了するまで保管してください。</v>
      </c>
      <c r="C19" s="12"/>
      <c r="D19" s="11"/>
      <c r="E19" s="11"/>
      <c r="F19" s="11"/>
      <c r="G19" s="11"/>
      <c r="H19" s="11"/>
      <c r="I19" s="11"/>
      <c r="J19" s="11"/>
      <c r="N19" t="s">
        <v>49</v>
      </c>
      <c r="O19">
        <v>4.5</v>
      </c>
    </row>
    <row r="20" spans="1:15" ht="21.75" customHeight="1" x14ac:dyDescent="0.15">
      <c r="A20" s="12" t="str">
        <f>[1]取得単位一覧表201709用!A79</f>
        <v>　※記載内容について確認をとる場合があります。</v>
      </c>
      <c r="C20" s="12"/>
      <c r="D20" s="11"/>
      <c r="E20" s="11"/>
      <c r="F20" s="11"/>
      <c r="G20" s="11"/>
      <c r="H20" s="11"/>
      <c r="I20" s="11"/>
      <c r="J20" s="11"/>
      <c r="N20" t="s">
        <v>50</v>
      </c>
      <c r="O20">
        <v>5</v>
      </c>
    </row>
    <row r="21" spans="1:15" ht="9.9499999999999993" customHeight="1" x14ac:dyDescent="0.15">
      <c r="A21" s="16"/>
      <c r="B21" s="17"/>
      <c r="D21" s="11"/>
      <c r="F21" s="11"/>
      <c r="G21" s="11"/>
      <c r="H21" s="11"/>
      <c r="I21" s="11"/>
      <c r="J21" s="11"/>
    </row>
    <row r="22" spans="1:15" ht="23.25" customHeight="1" thickBot="1" x14ac:dyDescent="0.2">
      <c r="A22" s="7" t="s">
        <v>10</v>
      </c>
      <c r="C22" s="18" t="s">
        <v>11</v>
      </c>
      <c r="D22" s="7"/>
      <c r="E22" s="19"/>
      <c r="F22" s="20"/>
      <c r="G22" s="20"/>
      <c r="H22" s="20"/>
      <c r="I22" s="20"/>
      <c r="J22" s="21"/>
    </row>
    <row r="23" spans="1:15" ht="24.95" customHeight="1" thickBot="1" x14ac:dyDescent="0.2">
      <c r="A23" s="62" t="s">
        <v>12</v>
      </c>
      <c r="B23" s="63"/>
      <c r="C23" s="63"/>
      <c r="D23" s="63"/>
      <c r="E23" s="63"/>
      <c r="F23" s="63"/>
      <c r="G23" s="63"/>
      <c r="H23" s="63"/>
      <c r="I23" s="64"/>
      <c r="J23" s="22" t="s">
        <v>13</v>
      </c>
    </row>
    <row r="24" spans="1:15" ht="27.95" customHeight="1" x14ac:dyDescent="0.15">
      <c r="A24" s="65" t="s">
        <v>14</v>
      </c>
      <c r="B24" s="59"/>
      <c r="C24" s="23" t="s">
        <v>15</v>
      </c>
      <c r="D24" s="59" t="s">
        <v>14</v>
      </c>
      <c r="E24" s="60"/>
      <c r="F24" s="66" t="s">
        <v>16</v>
      </c>
      <c r="G24" s="59"/>
      <c r="H24" s="59"/>
      <c r="I24" s="67"/>
      <c r="J24" s="55"/>
    </row>
    <row r="25" spans="1:15" ht="27.95" customHeight="1" x14ac:dyDescent="0.15">
      <c r="A25" s="70" t="s">
        <v>17</v>
      </c>
      <c r="B25" s="71"/>
      <c r="C25" s="53"/>
      <c r="D25" s="53"/>
      <c r="E25" s="53"/>
      <c r="F25" s="53"/>
      <c r="G25" s="53"/>
      <c r="H25" s="53"/>
      <c r="I25" s="54"/>
      <c r="J25" s="56"/>
    </row>
    <row r="26" spans="1:15" ht="27.95" customHeight="1" thickBot="1" x14ac:dyDescent="0.2">
      <c r="A26" s="72" t="s">
        <v>18</v>
      </c>
      <c r="B26" s="73"/>
      <c r="C26" s="51"/>
      <c r="D26" s="51"/>
      <c r="E26" s="51"/>
      <c r="F26" s="51"/>
      <c r="G26" s="51"/>
      <c r="H26" s="51"/>
      <c r="I26" s="52"/>
      <c r="J26" s="24" t="s">
        <v>19</v>
      </c>
    </row>
    <row r="27" spans="1:15" ht="30" customHeight="1" x14ac:dyDescent="0.15">
      <c r="A27" t="s">
        <v>20</v>
      </c>
      <c r="C27" s="25" t="s">
        <v>21</v>
      </c>
      <c r="D27" s="57"/>
      <c r="E27" s="57"/>
      <c r="F27" s="57"/>
      <c r="G27" s="57"/>
      <c r="H27" s="57"/>
      <c r="J27" s="26"/>
    </row>
    <row r="28" spans="1:15" ht="30" customHeight="1" x14ac:dyDescent="0.15">
      <c r="A28" s="27" t="s">
        <v>22</v>
      </c>
      <c r="C28" s="28" t="s">
        <v>23</v>
      </c>
      <c r="D28" s="58"/>
      <c r="E28" s="58"/>
      <c r="F28" s="58"/>
      <c r="G28" s="29" t="s">
        <v>24</v>
      </c>
      <c r="H28" s="61"/>
      <c r="I28" s="61"/>
      <c r="J28" s="61"/>
    </row>
    <row r="29" spans="1:15" ht="20.100000000000001" customHeight="1" thickBot="1" x14ac:dyDescent="0.2"/>
    <row r="30" spans="1:15" ht="24.95" customHeight="1" thickBot="1" x14ac:dyDescent="0.2">
      <c r="A30" s="62" t="s">
        <v>12</v>
      </c>
      <c r="B30" s="63"/>
      <c r="C30" s="63"/>
      <c r="D30" s="63"/>
      <c r="E30" s="63"/>
      <c r="F30" s="63"/>
      <c r="G30" s="63"/>
      <c r="H30" s="63"/>
      <c r="I30" s="64"/>
      <c r="J30" s="22" t="s">
        <v>13</v>
      </c>
    </row>
    <row r="31" spans="1:15" ht="27.95" customHeight="1" x14ac:dyDescent="0.15">
      <c r="A31" s="65" t="s">
        <v>14</v>
      </c>
      <c r="B31" s="59"/>
      <c r="C31" s="23" t="s">
        <v>15</v>
      </c>
      <c r="D31" s="59" t="s">
        <v>14</v>
      </c>
      <c r="E31" s="60"/>
      <c r="F31" s="66" t="s">
        <v>16</v>
      </c>
      <c r="G31" s="59"/>
      <c r="H31" s="59"/>
      <c r="I31" s="67"/>
      <c r="J31" s="55"/>
    </row>
    <row r="32" spans="1:15" ht="27.95" customHeight="1" x14ac:dyDescent="0.15">
      <c r="A32" s="70" t="s">
        <v>17</v>
      </c>
      <c r="B32" s="71"/>
      <c r="C32" s="53"/>
      <c r="D32" s="53"/>
      <c r="E32" s="53"/>
      <c r="F32" s="53"/>
      <c r="G32" s="53"/>
      <c r="H32" s="53"/>
      <c r="I32" s="54"/>
      <c r="J32" s="56"/>
    </row>
    <row r="33" spans="1:10" ht="27.95" customHeight="1" thickBot="1" x14ac:dyDescent="0.2">
      <c r="A33" s="72" t="s">
        <v>18</v>
      </c>
      <c r="B33" s="73"/>
      <c r="C33" s="51"/>
      <c r="D33" s="51"/>
      <c r="E33" s="51"/>
      <c r="F33" s="51"/>
      <c r="G33" s="51"/>
      <c r="H33" s="51"/>
      <c r="I33" s="52"/>
      <c r="J33" s="24" t="s">
        <v>19</v>
      </c>
    </row>
    <row r="34" spans="1:10" ht="30" customHeight="1" x14ac:dyDescent="0.15">
      <c r="A34" t="s">
        <v>20</v>
      </c>
      <c r="C34" s="25" t="s">
        <v>21</v>
      </c>
      <c r="D34" s="57"/>
      <c r="E34" s="57"/>
      <c r="F34" s="57"/>
      <c r="G34" s="57"/>
      <c r="H34" s="57"/>
      <c r="J34" s="26"/>
    </row>
    <row r="35" spans="1:10" ht="30" customHeight="1" x14ac:dyDescent="0.15">
      <c r="A35" s="27" t="s">
        <v>22</v>
      </c>
      <c r="C35" s="28" t="s">
        <v>23</v>
      </c>
      <c r="D35" s="58"/>
      <c r="E35" s="58"/>
      <c r="F35" s="58"/>
      <c r="G35" s="29" t="s">
        <v>24</v>
      </c>
      <c r="H35" s="61"/>
      <c r="I35" s="61"/>
      <c r="J35" s="61"/>
    </row>
    <row r="36" spans="1:10" ht="20.100000000000001" customHeight="1" x14ac:dyDescent="0.15"/>
    <row r="37" spans="1:10" ht="15" customHeight="1" thickBot="1" x14ac:dyDescent="0.2">
      <c r="A37" s="30"/>
      <c r="B37" s="31"/>
      <c r="C37" s="31"/>
      <c r="D37" s="31"/>
      <c r="E37" s="31"/>
      <c r="F37" s="31"/>
      <c r="G37" s="31"/>
      <c r="H37" s="31"/>
      <c r="I37" s="31"/>
      <c r="J37" s="32"/>
    </row>
    <row r="38" spans="1:10" ht="16.5" customHeight="1" x14ac:dyDescent="0.15">
      <c r="A38" s="116" t="s">
        <v>38</v>
      </c>
      <c r="B38" s="117"/>
      <c r="C38" s="117"/>
      <c r="D38" s="117"/>
      <c r="E38" s="118"/>
      <c r="F38" s="122">
        <f>SUM(J24,J31,J56,J63,J70,J77)</f>
        <v>0</v>
      </c>
      <c r="G38" s="123"/>
      <c r="H38" s="43"/>
      <c r="I38" s="126">
        <f>IF(F38&gt;=81,5,IF(F38&gt;=72,4.5,IF(F38&gt;=63,4,IF(F38&gt;=54,3.5,IF(F38&gt;=45,3,IF(F38&gt;=36,2.5,IF(F38&gt;=27,2,IF(F38&gt;=18,1.5,IF(F38&gt;=9,1,IF(F38&gt;=1.5,0.5,0))))))))))</f>
        <v>0</v>
      </c>
      <c r="J38" s="44"/>
    </row>
    <row r="39" spans="1:10" ht="23.25" customHeight="1" thickBot="1" x14ac:dyDescent="0.2">
      <c r="A39" s="119" t="s">
        <v>25</v>
      </c>
      <c r="B39" s="120"/>
      <c r="C39" s="120"/>
      <c r="D39" s="120"/>
      <c r="E39" s="121"/>
      <c r="F39" s="124"/>
      <c r="G39" s="125"/>
      <c r="H39" s="45" t="s">
        <v>19</v>
      </c>
      <c r="I39" s="127"/>
      <c r="J39" s="46" t="s">
        <v>26</v>
      </c>
    </row>
    <row r="40" spans="1:10" s="33" customFormat="1" ht="16.5" customHeight="1" x14ac:dyDescent="0.15">
      <c r="A40" s="10"/>
    </row>
    <row r="41" spans="1:10" ht="9" customHeight="1" x14ac:dyDescent="0.15">
      <c r="A41" s="7"/>
      <c r="B41" s="20"/>
      <c r="C41" s="20"/>
      <c r="D41" s="20"/>
      <c r="G41" s="20"/>
      <c r="H41" s="20"/>
      <c r="I41" s="34"/>
      <c r="J41" s="34"/>
    </row>
    <row r="42" spans="1:10" s="9" customFormat="1" ht="17.25" customHeight="1" x14ac:dyDescent="0.15">
      <c r="A42" s="35" t="s">
        <v>27</v>
      </c>
      <c r="B42" s="36"/>
      <c r="C42" s="36"/>
      <c r="D42" s="36"/>
      <c r="E42" s="41"/>
      <c r="F42" s="80"/>
      <c r="G42" s="80"/>
      <c r="H42" s="80"/>
      <c r="I42" s="80"/>
      <c r="J42" s="81"/>
    </row>
    <row r="43" spans="1:10" s="9" customFormat="1" ht="17.25" customHeight="1" x14ac:dyDescent="0.15">
      <c r="A43" s="37" t="s">
        <v>30</v>
      </c>
      <c r="B43" s="82" t="s">
        <v>31</v>
      </c>
      <c r="C43" s="82"/>
      <c r="D43" s="82"/>
      <c r="E43" s="42" t="s">
        <v>28</v>
      </c>
      <c r="F43" s="82" t="s">
        <v>29</v>
      </c>
      <c r="G43" s="82"/>
      <c r="H43" s="82"/>
      <c r="I43" s="82"/>
      <c r="J43" s="83"/>
    </row>
    <row r="44" spans="1:10" s="9" customFormat="1" ht="17.25" customHeight="1" x14ac:dyDescent="0.15">
      <c r="A44" s="50"/>
      <c r="B44" s="47"/>
      <c r="C44" s="47"/>
      <c r="D44" s="47"/>
      <c r="E44" s="47"/>
      <c r="F44" s="47"/>
      <c r="G44" s="48" t="s">
        <v>52</v>
      </c>
      <c r="H44" s="48"/>
      <c r="I44"/>
      <c r="J44" s="49" t="s">
        <v>53</v>
      </c>
    </row>
    <row r="45" spans="1:10" ht="15" customHeight="1" x14ac:dyDescent="0.15">
      <c r="A45" t="s">
        <v>0</v>
      </c>
      <c r="J45" s="1" t="s">
        <v>37</v>
      </c>
    </row>
    <row r="46" spans="1:10" ht="27" customHeight="1" x14ac:dyDescent="0.2">
      <c r="I46" s="2"/>
      <c r="J46" s="3" t="s">
        <v>36</v>
      </c>
    </row>
    <row r="47" spans="1:10" ht="24" customHeight="1" x14ac:dyDescent="0.25">
      <c r="A47" s="84" t="s">
        <v>32</v>
      </c>
      <c r="B47" s="84"/>
      <c r="C47" s="84"/>
      <c r="D47" s="84"/>
      <c r="E47" s="84"/>
      <c r="F47" s="84"/>
      <c r="G47" s="84"/>
      <c r="H47" s="84"/>
      <c r="I47" s="84"/>
      <c r="J47" s="84"/>
    </row>
    <row r="48" spans="1:10" ht="9" customHeight="1" x14ac:dyDescent="0.15"/>
    <row r="49" spans="1:10" ht="20.25" customHeight="1" x14ac:dyDescent="0.15">
      <c r="A49" s="4" t="s">
        <v>2</v>
      </c>
      <c r="B49" s="68" t="str">
        <f>IF(B6="","",B6)</f>
        <v/>
      </c>
      <c r="C49" s="69"/>
      <c r="D49" s="38"/>
      <c r="E49" s="85"/>
      <c r="F49" s="85"/>
      <c r="G49" s="85"/>
      <c r="H49" s="86" t="str">
        <f>H6</f>
        <v>※更新フォームからデータ提出の場合は、指導実績表のスキャンデータ（PDF保存）、または写真撮影したデータをアップロードしてください。
※メール提出の場合は取得単位一覧表と併せてデータを添付送信してください。</v>
      </c>
      <c r="I49" s="87"/>
      <c r="J49" s="87"/>
    </row>
    <row r="50" spans="1:10" ht="20.25" customHeight="1" thickBot="1" x14ac:dyDescent="0.2">
      <c r="A50" s="6" t="s">
        <v>5</v>
      </c>
      <c r="B50" s="7"/>
      <c r="C50" s="7"/>
      <c r="D50" s="39"/>
      <c r="E50" s="85"/>
      <c r="F50" s="85"/>
      <c r="G50" s="85"/>
      <c r="H50" s="87"/>
      <c r="I50" s="87"/>
      <c r="J50" s="87"/>
    </row>
    <row r="51" spans="1:10" ht="18" customHeight="1" x14ac:dyDescent="0.15">
      <c r="A51" s="74" t="str">
        <f>IF(A8="","",A8)</f>
        <v/>
      </c>
      <c r="B51" s="75"/>
      <c r="C51" s="76"/>
      <c r="D51" s="88" t="s">
        <v>33</v>
      </c>
      <c r="E51" s="89"/>
      <c r="F51" s="90"/>
      <c r="G51" s="40"/>
      <c r="H51" s="87"/>
      <c r="I51" s="87"/>
      <c r="J51" s="87"/>
    </row>
    <row r="52" spans="1:10" ht="20.25" customHeight="1" thickBot="1" x14ac:dyDescent="0.2">
      <c r="A52" s="77"/>
      <c r="B52" s="78"/>
      <c r="C52" s="79"/>
      <c r="D52" s="91" t="str">
        <f>IF(E9="","",E9)</f>
        <v>年　　　月　　　日</v>
      </c>
      <c r="E52" s="92"/>
      <c r="F52" s="93"/>
      <c r="G52" s="40"/>
      <c r="H52" s="87"/>
      <c r="I52" s="87"/>
      <c r="J52" s="87"/>
    </row>
    <row r="53" spans="1:10" ht="21.75" hidden="1" customHeight="1" x14ac:dyDescent="0.15">
      <c r="A53" s="9"/>
      <c r="B53" s="9"/>
      <c r="C53" s="9"/>
      <c r="D53" s="94" t="s">
        <v>8</v>
      </c>
      <c r="E53" s="94"/>
      <c r="F53" s="94"/>
      <c r="G53" s="94"/>
      <c r="H53" s="94"/>
      <c r="I53" s="94"/>
      <c r="J53" s="94"/>
    </row>
    <row r="54" spans="1:10" ht="23.25" customHeight="1" thickBot="1" x14ac:dyDescent="0.2">
      <c r="A54" s="7" t="s">
        <v>10</v>
      </c>
      <c r="C54" s="18" t="s">
        <v>11</v>
      </c>
      <c r="D54" s="7"/>
      <c r="E54" s="19"/>
      <c r="F54" s="20"/>
      <c r="G54" s="20"/>
      <c r="H54" s="20"/>
      <c r="I54" s="20"/>
      <c r="J54" s="21"/>
    </row>
    <row r="55" spans="1:10" ht="24.95" customHeight="1" thickBot="1" x14ac:dyDescent="0.2">
      <c r="A55" s="62" t="s">
        <v>12</v>
      </c>
      <c r="B55" s="63"/>
      <c r="C55" s="63"/>
      <c r="D55" s="63"/>
      <c r="E55" s="63"/>
      <c r="F55" s="63"/>
      <c r="G55" s="63"/>
      <c r="H55" s="63"/>
      <c r="I55" s="64"/>
      <c r="J55" s="22" t="s">
        <v>13</v>
      </c>
    </row>
    <row r="56" spans="1:10" ht="27.95" customHeight="1" x14ac:dyDescent="0.15">
      <c r="A56" s="65" t="s">
        <v>14</v>
      </c>
      <c r="B56" s="59"/>
      <c r="C56" s="23" t="s">
        <v>15</v>
      </c>
      <c r="D56" s="59" t="s">
        <v>14</v>
      </c>
      <c r="E56" s="60"/>
      <c r="F56" s="66" t="s">
        <v>16</v>
      </c>
      <c r="G56" s="59"/>
      <c r="H56" s="59"/>
      <c r="I56" s="67"/>
      <c r="J56" s="55"/>
    </row>
    <row r="57" spans="1:10" ht="27.95" customHeight="1" x14ac:dyDescent="0.15">
      <c r="A57" s="70" t="s">
        <v>17</v>
      </c>
      <c r="B57" s="71"/>
      <c r="C57" s="53"/>
      <c r="D57" s="53"/>
      <c r="E57" s="53"/>
      <c r="F57" s="53"/>
      <c r="G57" s="53"/>
      <c r="H57" s="53"/>
      <c r="I57" s="54"/>
      <c r="J57" s="56"/>
    </row>
    <row r="58" spans="1:10" ht="27.95" customHeight="1" thickBot="1" x14ac:dyDescent="0.2">
      <c r="A58" s="72" t="s">
        <v>18</v>
      </c>
      <c r="B58" s="73"/>
      <c r="C58" s="51"/>
      <c r="D58" s="51"/>
      <c r="E58" s="51"/>
      <c r="F58" s="51"/>
      <c r="G58" s="51"/>
      <c r="H58" s="51"/>
      <c r="I58" s="52"/>
      <c r="J58" s="24" t="s">
        <v>19</v>
      </c>
    </row>
    <row r="59" spans="1:10" ht="30" customHeight="1" x14ac:dyDescent="0.15">
      <c r="A59" t="s">
        <v>20</v>
      </c>
      <c r="C59" s="25" t="s">
        <v>21</v>
      </c>
      <c r="D59" s="57"/>
      <c r="E59" s="57"/>
      <c r="F59" s="57"/>
      <c r="G59" s="57"/>
      <c r="H59" s="57"/>
      <c r="J59" s="26"/>
    </row>
    <row r="60" spans="1:10" ht="30" customHeight="1" x14ac:dyDescent="0.15">
      <c r="A60" s="27" t="s">
        <v>22</v>
      </c>
      <c r="C60" s="28" t="s">
        <v>23</v>
      </c>
      <c r="D60" s="58"/>
      <c r="E60" s="58"/>
      <c r="F60" s="58"/>
      <c r="G60" s="29" t="s">
        <v>24</v>
      </c>
      <c r="H60" s="61"/>
      <c r="I60" s="61"/>
      <c r="J60" s="61"/>
    </row>
    <row r="61" spans="1:10" ht="20.100000000000001" customHeight="1" thickBot="1" x14ac:dyDescent="0.2"/>
    <row r="62" spans="1:10" ht="24.95" customHeight="1" thickBot="1" x14ac:dyDescent="0.2">
      <c r="A62" s="62" t="s">
        <v>12</v>
      </c>
      <c r="B62" s="63"/>
      <c r="C62" s="63"/>
      <c r="D62" s="63"/>
      <c r="E62" s="63"/>
      <c r="F62" s="63"/>
      <c r="G62" s="63"/>
      <c r="H62" s="63"/>
      <c r="I62" s="64"/>
      <c r="J62" s="22" t="s">
        <v>13</v>
      </c>
    </row>
    <row r="63" spans="1:10" ht="27.95" customHeight="1" x14ac:dyDescent="0.15">
      <c r="A63" s="65" t="s">
        <v>14</v>
      </c>
      <c r="B63" s="59"/>
      <c r="C63" s="23" t="s">
        <v>15</v>
      </c>
      <c r="D63" s="59" t="s">
        <v>14</v>
      </c>
      <c r="E63" s="60"/>
      <c r="F63" s="66" t="s">
        <v>16</v>
      </c>
      <c r="G63" s="59"/>
      <c r="H63" s="59"/>
      <c r="I63" s="67"/>
      <c r="J63" s="55"/>
    </row>
    <row r="64" spans="1:10" ht="27.95" customHeight="1" x14ac:dyDescent="0.15">
      <c r="A64" s="70" t="s">
        <v>17</v>
      </c>
      <c r="B64" s="71"/>
      <c r="C64" s="53"/>
      <c r="D64" s="53"/>
      <c r="E64" s="53"/>
      <c r="F64" s="53"/>
      <c r="G64" s="53"/>
      <c r="H64" s="53"/>
      <c r="I64" s="54"/>
      <c r="J64" s="56"/>
    </row>
    <row r="65" spans="1:10" ht="27.95" customHeight="1" thickBot="1" x14ac:dyDescent="0.2">
      <c r="A65" s="72" t="s">
        <v>18</v>
      </c>
      <c r="B65" s="73"/>
      <c r="C65" s="51"/>
      <c r="D65" s="51"/>
      <c r="E65" s="51"/>
      <c r="F65" s="51"/>
      <c r="G65" s="51"/>
      <c r="H65" s="51"/>
      <c r="I65" s="52"/>
      <c r="J65" s="24" t="s">
        <v>19</v>
      </c>
    </row>
    <row r="66" spans="1:10" ht="30" customHeight="1" x14ac:dyDescent="0.15">
      <c r="A66" t="s">
        <v>20</v>
      </c>
      <c r="C66" s="25" t="s">
        <v>21</v>
      </c>
      <c r="D66" s="57"/>
      <c r="E66" s="57"/>
      <c r="F66" s="57"/>
      <c r="G66" s="57"/>
      <c r="H66" s="57"/>
      <c r="J66" s="26"/>
    </row>
    <row r="67" spans="1:10" ht="30" customHeight="1" x14ac:dyDescent="0.15">
      <c r="A67" s="27" t="s">
        <v>22</v>
      </c>
      <c r="C67" s="28" t="s">
        <v>23</v>
      </c>
      <c r="D67" s="58"/>
      <c r="E67" s="58"/>
      <c r="F67" s="58"/>
      <c r="G67" s="29" t="s">
        <v>24</v>
      </c>
      <c r="H67" s="61"/>
      <c r="I67" s="61"/>
      <c r="J67" s="61"/>
    </row>
    <row r="68" spans="1:10" ht="20.100000000000001" customHeight="1" thickBot="1" x14ac:dyDescent="0.2"/>
    <row r="69" spans="1:10" ht="24.95" customHeight="1" thickBot="1" x14ac:dyDescent="0.2">
      <c r="A69" s="62" t="s">
        <v>12</v>
      </c>
      <c r="B69" s="63"/>
      <c r="C69" s="63"/>
      <c r="D69" s="63"/>
      <c r="E69" s="63"/>
      <c r="F69" s="63"/>
      <c r="G69" s="63"/>
      <c r="H69" s="63"/>
      <c r="I69" s="64"/>
      <c r="J69" s="22" t="s">
        <v>13</v>
      </c>
    </row>
    <row r="70" spans="1:10" ht="27.95" customHeight="1" x14ac:dyDescent="0.15">
      <c r="A70" s="65" t="s">
        <v>14</v>
      </c>
      <c r="B70" s="59"/>
      <c r="C70" s="23" t="s">
        <v>15</v>
      </c>
      <c r="D70" s="59" t="s">
        <v>14</v>
      </c>
      <c r="E70" s="60"/>
      <c r="F70" s="66" t="s">
        <v>16</v>
      </c>
      <c r="G70" s="59"/>
      <c r="H70" s="59"/>
      <c r="I70" s="67"/>
      <c r="J70" s="55"/>
    </row>
    <row r="71" spans="1:10" ht="27.95" customHeight="1" x14ac:dyDescent="0.15">
      <c r="A71" s="70" t="s">
        <v>17</v>
      </c>
      <c r="B71" s="71"/>
      <c r="C71" s="53"/>
      <c r="D71" s="53"/>
      <c r="E71" s="53"/>
      <c r="F71" s="53"/>
      <c r="G71" s="53"/>
      <c r="H71" s="53"/>
      <c r="I71" s="54"/>
      <c r="J71" s="56"/>
    </row>
    <row r="72" spans="1:10" ht="27.95" customHeight="1" thickBot="1" x14ac:dyDescent="0.2">
      <c r="A72" s="72" t="s">
        <v>18</v>
      </c>
      <c r="B72" s="73"/>
      <c r="C72" s="51"/>
      <c r="D72" s="51"/>
      <c r="E72" s="51"/>
      <c r="F72" s="51"/>
      <c r="G72" s="51"/>
      <c r="H72" s="51"/>
      <c r="I72" s="52"/>
      <c r="J72" s="24" t="s">
        <v>19</v>
      </c>
    </row>
    <row r="73" spans="1:10" ht="30" customHeight="1" x14ac:dyDescent="0.15">
      <c r="A73" t="s">
        <v>20</v>
      </c>
      <c r="C73" s="25" t="s">
        <v>21</v>
      </c>
      <c r="D73" s="57"/>
      <c r="E73" s="57"/>
      <c r="F73" s="57"/>
      <c r="G73" s="57"/>
      <c r="H73" s="57"/>
      <c r="J73" s="26"/>
    </row>
    <row r="74" spans="1:10" ht="30" customHeight="1" x14ac:dyDescent="0.15">
      <c r="A74" s="27" t="s">
        <v>22</v>
      </c>
      <c r="C74" s="28" t="s">
        <v>23</v>
      </c>
      <c r="D74" s="58"/>
      <c r="E74" s="58"/>
      <c r="F74" s="58"/>
      <c r="G74" s="29" t="s">
        <v>24</v>
      </c>
      <c r="H74" s="61"/>
      <c r="I74" s="61"/>
      <c r="J74" s="61"/>
    </row>
    <row r="75" spans="1:10" ht="20.100000000000001" customHeight="1" thickBot="1" x14ac:dyDescent="0.2"/>
    <row r="76" spans="1:10" ht="24.95" customHeight="1" thickBot="1" x14ac:dyDescent="0.2">
      <c r="A76" s="62" t="s">
        <v>12</v>
      </c>
      <c r="B76" s="63"/>
      <c r="C76" s="63"/>
      <c r="D76" s="63"/>
      <c r="E76" s="63"/>
      <c r="F76" s="63"/>
      <c r="G76" s="63"/>
      <c r="H76" s="63"/>
      <c r="I76" s="64"/>
      <c r="J76" s="22" t="s">
        <v>13</v>
      </c>
    </row>
    <row r="77" spans="1:10" ht="27.95" customHeight="1" x14ac:dyDescent="0.15">
      <c r="A77" s="65" t="s">
        <v>14</v>
      </c>
      <c r="B77" s="59"/>
      <c r="C77" s="23" t="s">
        <v>15</v>
      </c>
      <c r="D77" s="59" t="s">
        <v>14</v>
      </c>
      <c r="E77" s="60"/>
      <c r="F77" s="66" t="s">
        <v>16</v>
      </c>
      <c r="G77" s="59"/>
      <c r="H77" s="59"/>
      <c r="I77" s="67"/>
      <c r="J77" s="55"/>
    </row>
    <row r="78" spans="1:10" ht="27.95" customHeight="1" x14ac:dyDescent="0.15">
      <c r="A78" s="70" t="s">
        <v>17</v>
      </c>
      <c r="B78" s="71"/>
      <c r="C78" s="53"/>
      <c r="D78" s="53"/>
      <c r="E78" s="53"/>
      <c r="F78" s="53"/>
      <c r="G78" s="53"/>
      <c r="H78" s="53"/>
      <c r="I78" s="54"/>
      <c r="J78" s="56"/>
    </row>
    <row r="79" spans="1:10" ht="27.95" customHeight="1" thickBot="1" x14ac:dyDescent="0.2">
      <c r="A79" s="72" t="s">
        <v>18</v>
      </c>
      <c r="B79" s="73"/>
      <c r="C79" s="51"/>
      <c r="D79" s="51"/>
      <c r="E79" s="51"/>
      <c r="F79" s="51"/>
      <c r="G79" s="51"/>
      <c r="H79" s="51"/>
      <c r="I79" s="52"/>
      <c r="J79" s="24" t="s">
        <v>19</v>
      </c>
    </row>
    <row r="80" spans="1:10" ht="30" customHeight="1" x14ac:dyDescent="0.15">
      <c r="A80" t="s">
        <v>20</v>
      </c>
      <c r="C80" s="25" t="s">
        <v>21</v>
      </c>
      <c r="D80" s="57"/>
      <c r="E80" s="57"/>
      <c r="F80" s="57"/>
      <c r="G80" s="57"/>
      <c r="H80" s="57"/>
      <c r="J80" s="26"/>
    </row>
    <row r="81" spans="1:10" ht="30" customHeight="1" x14ac:dyDescent="0.15">
      <c r="A81" s="27" t="s">
        <v>22</v>
      </c>
      <c r="C81" s="28" t="s">
        <v>23</v>
      </c>
      <c r="D81" s="58"/>
      <c r="E81" s="58"/>
      <c r="F81" s="58"/>
      <c r="G81" s="29" t="s">
        <v>24</v>
      </c>
      <c r="H81" s="61"/>
      <c r="I81" s="61"/>
      <c r="J81" s="61"/>
    </row>
  </sheetData>
  <sheetProtection algorithmName="SHA-512" hashValue="F087Vv7eCxSFwHbgnDqwZEvsC71yKtMkvEwvAvztYURBj4j1uK0/j8E5MNOpsyGyoDtjW37SuZUhrx4l3Gb4dA==" saltValue="aoxLayuQL6Pp1WIrYUjX/g==" spinCount="100000" sheet="1" selectLockedCells="1"/>
  <mergeCells count="98">
    <mergeCell ref="A38:E38"/>
    <mergeCell ref="A39:E39"/>
    <mergeCell ref="F38:G39"/>
    <mergeCell ref="I38:I39"/>
    <mergeCell ref="A25:B25"/>
    <mergeCell ref="C25:I25"/>
    <mergeCell ref="A32:B32"/>
    <mergeCell ref="C32:I32"/>
    <mergeCell ref="A33:B33"/>
    <mergeCell ref="C33:I33"/>
    <mergeCell ref="H35:J35"/>
    <mergeCell ref="D35:F35"/>
    <mergeCell ref="A26:B26"/>
    <mergeCell ref="C26:I26"/>
    <mergeCell ref="H28:J28"/>
    <mergeCell ref="A30:I30"/>
    <mergeCell ref="A4:J4"/>
    <mergeCell ref="E6:G6"/>
    <mergeCell ref="H6:J9"/>
    <mergeCell ref="E7:G7"/>
    <mergeCell ref="D8:D9"/>
    <mergeCell ref="E8:G8"/>
    <mergeCell ref="E9:G9"/>
    <mergeCell ref="A8:C9"/>
    <mergeCell ref="B6:C6"/>
    <mergeCell ref="D10:J10"/>
    <mergeCell ref="A23:I23"/>
    <mergeCell ref="A24:B24"/>
    <mergeCell ref="D24:E24"/>
    <mergeCell ref="F24:I24"/>
    <mergeCell ref="A31:B31"/>
    <mergeCell ref="D31:E31"/>
    <mergeCell ref="F31:I31"/>
    <mergeCell ref="A57:B57"/>
    <mergeCell ref="C57:I57"/>
    <mergeCell ref="F42:J42"/>
    <mergeCell ref="B43:D43"/>
    <mergeCell ref="F43:J43"/>
    <mergeCell ref="A47:J47"/>
    <mergeCell ref="E49:G49"/>
    <mergeCell ref="H49:J52"/>
    <mergeCell ref="E50:G50"/>
    <mergeCell ref="D51:F51"/>
    <mergeCell ref="D52:F52"/>
    <mergeCell ref="D53:J53"/>
    <mergeCell ref="A55:I55"/>
    <mergeCell ref="A56:B56"/>
    <mergeCell ref="A51:C52"/>
    <mergeCell ref="A58:B58"/>
    <mergeCell ref="C58:I58"/>
    <mergeCell ref="H60:J60"/>
    <mergeCell ref="F56:I56"/>
    <mergeCell ref="D60:F60"/>
    <mergeCell ref="A79:B79"/>
    <mergeCell ref="C79:I79"/>
    <mergeCell ref="D66:H66"/>
    <mergeCell ref="D67:F67"/>
    <mergeCell ref="D73:H73"/>
    <mergeCell ref="A63:B63"/>
    <mergeCell ref="A72:B72"/>
    <mergeCell ref="A64:B64"/>
    <mergeCell ref="A65:B65"/>
    <mergeCell ref="A71:B71"/>
    <mergeCell ref="C71:I71"/>
    <mergeCell ref="D63:E63"/>
    <mergeCell ref="F63:I63"/>
    <mergeCell ref="F70:I70"/>
    <mergeCell ref="B49:C49"/>
    <mergeCell ref="H81:J81"/>
    <mergeCell ref="H74:J74"/>
    <mergeCell ref="A76:I76"/>
    <mergeCell ref="A77:B77"/>
    <mergeCell ref="D77:E77"/>
    <mergeCell ref="F77:I77"/>
    <mergeCell ref="A78:B78"/>
    <mergeCell ref="C78:I78"/>
    <mergeCell ref="D81:F81"/>
    <mergeCell ref="D80:H80"/>
    <mergeCell ref="J77:J78"/>
    <mergeCell ref="D74:F74"/>
    <mergeCell ref="A62:I62"/>
    <mergeCell ref="D59:H59"/>
    <mergeCell ref="C72:I72"/>
    <mergeCell ref="C64:I64"/>
    <mergeCell ref="J63:J64"/>
    <mergeCell ref="J70:J71"/>
    <mergeCell ref="J24:J25"/>
    <mergeCell ref="J31:J32"/>
    <mergeCell ref="D27:H27"/>
    <mergeCell ref="D28:F28"/>
    <mergeCell ref="D34:H34"/>
    <mergeCell ref="D56:E56"/>
    <mergeCell ref="J56:J57"/>
    <mergeCell ref="C65:I65"/>
    <mergeCell ref="H67:J67"/>
    <mergeCell ref="A69:I69"/>
    <mergeCell ref="A70:B70"/>
    <mergeCell ref="D70:E70"/>
  </mergeCells>
  <phoneticPr fontId="2"/>
  <pageMargins left="0.5" right="0.19685039370078741" top="0.39370078740157483" bottom="0.19" header="0.51181102362204722" footer="0.23"/>
  <pageSetup paperSize="9" scale="94" orientation="portrait" horizontalDpi="4294967293" verticalDpi="300" r:id="rId1"/>
  <headerFooter alignWithMargins="0">
    <oddHeader xml:space="preserve">&amp;R
</oddHeader>
  </headerFooter>
  <rowBreaks count="1" manualBreakCount="1">
    <brk id="4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指導実績表</vt:lpstr>
      <vt:lpstr>指導実績表!Print_Area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米田 紀子</cp:lastModifiedBy>
  <cp:lastPrinted>2024-09-09T01:38:12Z</cp:lastPrinted>
  <dcterms:created xsi:type="dcterms:W3CDTF">2017-05-09T07:20:45Z</dcterms:created>
  <dcterms:modified xsi:type="dcterms:W3CDTF">2024-09-19T06:10:19Z</dcterms:modified>
</cp:coreProperties>
</file>